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8035" windowHeight="11880"/>
  </bookViews>
  <sheets>
    <sheet name="Sheet1" sheetId="1" r:id="rId1"/>
  </sheets>
  <definedNames>
    <definedName name="_xlnm._FilterDatabase" localSheetId="0" hidden="1">Sheet1!$A$3:$J$99</definedName>
    <definedName name="_xlnm.Print_Area" localSheetId="0">Sheet1!$A$1:$I$3</definedName>
    <definedName name="Z_16E020DC_A64E_446B_994A_EB1DCF00CDD7_.wvu.PrintArea" localSheetId="0" hidden="1">Sheet1!$A$1:$I$3</definedName>
    <definedName name="Z_5C784A36_E66A_470C_85E3_2C572FB3A489_.wvu.PrintArea" localSheetId="0" hidden="1">Sheet1!$A$1:$I$3</definedName>
  </definedNames>
  <calcPr calcId="145621"/>
  <customWorkbookViews>
    <customWorkbookView name="이은경 - 사용자 보기" guid="{5C784A36-E66A-470C-85E3-2C572FB3A489}" mergeInterval="0" personalView="1" maximized="1" windowWidth="1920" windowHeight="856" activeSheetId="1"/>
    <customWorkbookView name="kosaf - 사용자 보기" guid="{16E020DC-A64E-446B-994A-EB1DCF00CDD7}" mergeInterval="0" personalView="1" maximized="1" windowWidth="1920" windowHeight="819" activeSheetId="1"/>
  </customWorkbookViews>
</workbook>
</file>

<file path=xl/calcChain.xml><?xml version="1.0" encoding="utf-8"?>
<calcChain xmlns="http://schemas.openxmlformats.org/spreadsheetml/2006/main">
  <c r="E17" i="1" l="1"/>
  <c r="E29" i="1"/>
  <c r="E30" i="1"/>
</calcChain>
</file>

<file path=xl/sharedStrings.xml><?xml version="1.0" encoding="utf-8"?>
<sst xmlns="http://schemas.openxmlformats.org/spreadsheetml/2006/main" count="690" uniqueCount="440">
  <si>
    <t>계약명</t>
    <phoneticPr fontId="1" type="noConversion"/>
  </si>
  <si>
    <t>수의계약 근거</t>
    <phoneticPr fontId="1" type="noConversion"/>
  </si>
  <si>
    <t>수의계약 사유</t>
    <phoneticPr fontId="1" type="noConversion"/>
  </si>
  <si>
    <t>구분</t>
    <phoneticPr fontId="1" type="noConversion"/>
  </si>
  <si>
    <t>계약금액(원)</t>
    <phoneticPr fontId="1" type="noConversion"/>
  </si>
  <si>
    <t>사업내용</t>
    <phoneticPr fontId="1" type="noConversion"/>
  </si>
  <si>
    <t>계약일</t>
    <phoneticPr fontId="1" type="noConversion"/>
  </si>
  <si>
    <t>콜센터 '콜 현황 대시보드' 개선 사업</t>
    <phoneticPr fontId="1" type="noConversion"/>
  </si>
  <si>
    <t>2017.03.20.</t>
    <phoneticPr fontId="1" type="noConversion"/>
  </si>
  <si>
    <t>콜센터 콜현황대시보드 개선</t>
    <phoneticPr fontId="1" type="noConversion"/>
  </si>
  <si>
    <t>이미 조달된 물품의 교환 또는 설비확충</t>
    <phoneticPr fontId="1" type="noConversion"/>
  </si>
  <si>
    <t>한국장학재단 대구콜센터 정보통신회선 구축</t>
    <phoneticPr fontId="1" type="noConversion"/>
  </si>
  <si>
    <t>대구콜센터 정보통신회선 사용료</t>
    <phoneticPr fontId="1" type="noConversion"/>
  </si>
  <si>
    <t>2016년 공공기관 고객만족도 및 국민체감도조사</t>
    <phoneticPr fontId="1" type="noConversion"/>
  </si>
  <si>
    <t>2016년 공공기관 고객만족도 및 국민체감도 조사</t>
    <phoneticPr fontId="1" type="noConversion"/>
  </si>
  <si>
    <t>재단 계약규정 제40조제1항제5호마목</t>
    <phoneticPr fontId="1" type="noConversion"/>
  </si>
  <si>
    <t>중앙콜센터 임대차계약</t>
    <phoneticPr fontId="1" type="noConversion"/>
  </si>
  <si>
    <t>중앙콜센터 사무실 임대 및 ASP</t>
    <phoneticPr fontId="1" type="noConversion"/>
  </si>
  <si>
    <t>재단 계약규정 제40조제1항제2호카목</t>
    <phoneticPr fontId="1" type="noConversion"/>
  </si>
  <si>
    <t>특정인의 토지 건물 등을 임차하는 경우</t>
    <phoneticPr fontId="1" type="noConversion"/>
  </si>
  <si>
    <t>대구콜센터 임대차계약</t>
    <phoneticPr fontId="1" type="noConversion"/>
  </si>
  <si>
    <t>대구 콜센터 임대차</t>
    <phoneticPr fontId="1" type="noConversion"/>
  </si>
  <si>
    <t>광주콜센터 임대차계약</t>
    <phoneticPr fontId="1" type="noConversion"/>
  </si>
  <si>
    <t>광주 콜센터 임대차</t>
    <phoneticPr fontId="1" type="noConversion"/>
  </si>
  <si>
    <t>부산콜센터 임대차계약</t>
    <phoneticPr fontId="1" type="noConversion"/>
  </si>
  <si>
    <t>부산 콜센터 임대차</t>
    <phoneticPr fontId="1" type="noConversion"/>
  </si>
  <si>
    <t>멘토링 학습지원시스템 운영 웹호스팅 및 CDN서비스</t>
    <phoneticPr fontId="1" type="noConversion"/>
  </si>
  <si>
    <t>2017.03.27.</t>
    <phoneticPr fontId="1" type="noConversion"/>
  </si>
  <si>
    <t>멘토링 온라인 사전교육 및 활동 보조자료 등 온라인 교육 컨텐츠 제공</t>
    <phoneticPr fontId="1" type="noConversion"/>
  </si>
  <si>
    <t>17년 국가 교육근로장학사업 보험 통합가입</t>
    <phoneticPr fontId="1" type="noConversion"/>
  </si>
  <si>
    <t>2017.03.31.</t>
    <phoneticPr fontId="1" type="noConversion"/>
  </si>
  <si>
    <t>국가 교육근로장학사업 참여 중 안전사고 발생에 대한 대비책 마련</t>
    <phoneticPr fontId="1" type="noConversion"/>
  </si>
  <si>
    <t>CDN 서비스</t>
    <phoneticPr fontId="1" type="noConversion"/>
  </si>
  <si>
    <t>2017.02.23.</t>
    <phoneticPr fontId="1" type="noConversion"/>
  </si>
  <si>
    <t>Contents Delivery Netrwork 서비스</t>
    <phoneticPr fontId="1" type="noConversion"/>
  </si>
  <si>
    <t>대구사옥 전산소모품(드럼) 구매</t>
    <phoneticPr fontId="1" type="noConversion"/>
  </si>
  <si>
    <t>2017.02.06.</t>
    <phoneticPr fontId="1" type="noConversion"/>
  </si>
  <si>
    <t>대구사옥 전산소모품(드럼) 구매 대금</t>
    <phoneticPr fontId="1" type="noConversion"/>
  </si>
  <si>
    <t>대구사옥 전산소모품(토너) 구매</t>
    <phoneticPr fontId="1" type="noConversion"/>
  </si>
  <si>
    <t>2017.02.10.</t>
    <phoneticPr fontId="1" type="noConversion"/>
  </si>
  <si>
    <t>대구사옥 전산소모품(토너) 구매 대금</t>
    <phoneticPr fontId="1" type="noConversion"/>
  </si>
  <si>
    <t>전산소모품(드럼) 구매</t>
    <phoneticPr fontId="1" type="noConversion"/>
  </si>
  <si>
    <t>2017.02.17.</t>
    <phoneticPr fontId="1" type="noConversion"/>
  </si>
  <si>
    <t>전산소모품(드럼) 구매 대금</t>
    <phoneticPr fontId="1" type="noConversion"/>
  </si>
  <si>
    <t>전산소모품(토너)구매</t>
    <phoneticPr fontId="1" type="noConversion"/>
  </si>
  <si>
    <t>웹팩스용 통신회선 계약</t>
    <phoneticPr fontId="1" type="noConversion"/>
  </si>
  <si>
    <t>2017.03.02.</t>
    <phoneticPr fontId="1" type="noConversion"/>
  </si>
  <si>
    <t>2017.01.24.</t>
    <phoneticPr fontId="1" type="noConversion"/>
  </si>
  <si>
    <t>마이크로소프트 임직원용 GA라이선스 계약</t>
    <phoneticPr fontId="1" type="noConversion"/>
  </si>
  <si>
    <t>2017.02.14.</t>
    <phoneticPr fontId="1" type="noConversion"/>
  </si>
  <si>
    <t>마이크로소프트 임직원용 GA 라이선스 계약</t>
    <phoneticPr fontId="1" type="noConversion"/>
  </si>
  <si>
    <t>2017.01.06.</t>
    <phoneticPr fontId="1" type="noConversion"/>
  </si>
  <si>
    <t>정수기 임대</t>
    <phoneticPr fontId="1" type="noConversion"/>
  </si>
  <si>
    <t>2017.02.24</t>
    <phoneticPr fontId="1" type="noConversion"/>
  </si>
  <si>
    <t>대전현장지원센터 이전공사</t>
    <phoneticPr fontId="1" type="noConversion"/>
  </si>
  <si>
    <t>2017.03.10</t>
    <phoneticPr fontId="1" type="noConversion"/>
  </si>
  <si>
    <t>정수기 렌탈</t>
    <phoneticPr fontId="1" type="noConversion"/>
  </si>
  <si>
    <t>2017.03.30</t>
    <phoneticPr fontId="1" type="noConversion"/>
  </si>
  <si>
    <t>커피머신 렌탈</t>
    <phoneticPr fontId="1" type="noConversion"/>
  </si>
  <si>
    <t>부산현장지원센터 부지 사용</t>
    <phoneticPr fontId="1" type="noConversion"/>
  </si>
  <si>
    <t>부산현장지원센터 이전 공사</t>
    <phoneticPr fontId="1" type="noConversion"/>
  </si>
  <si>
    <t>부산현장지원센터 전화교환기 이전</t>
    <phoneticPr fontId="1" type="noConversion"/>
  </si>
  <si>
    <t xml:space="preserve">부산현장지원센터 전화교환기 이전설치 </t>
    <phoneticPr fontId="1" type="noConversion"/>
  </si>
  <si>
    <t>부산현장지원센터 철거 및 복구 공사</t>
    <phoneticPr fontId="1" type="noConversion"/>
  </si>
  <si>
    <t>부산현장지원센터 칸막이 구매</t>
    <phoneticPr fontId="1" type="noConversion"/>
  </si>
  <si>
    <t>부산현장지원센터 보안경비시스템 이전</t>
    <phoneticPr fontId="1" type="noConversion"/>
  </si>
  <si>
    <t>부산현장지원센터 생수 구입</t>
    <phoneticPr fontId="1" type="noConversion"/>
  </si>
  <si>
    <t xml:space="preserve">부산현장지원센터 생수 구입 </t>
    <phoneticPr fontId="1" type="noConversion"/>
  </si>
  <si>
    <t>학자금지원 정책 개편을 위한 이슈페이퍼</t>
    <phoneticPr fontId="1" type="noConversion"/>
  </si>
  <si>
    <t>2017.02.13</t>
    <phoneticPr fontId="1" type="noConversion"/>
  </si>
  <si>
    <t>증권전산정보서비스 및 단말기 이용계약_CHECK</t>
  </si>
  <si>
    <t>2017.01.01</t>
    <phoneticPr fontId="1" type="noConversion"/>
  </si>
  <si>
    <t>증권전산정보서비스 제공</t>
  </si>
  <si>
    <t>증권전산정보서비스 및 단말기 이용계약_인포맥스</t>
  </si>
  <si>
    <t>2017.02.01</t>
    <phoneticPr fontId="1" type="noConversion"/>
  </si>
  <si>
    <t>증권전산정보서비스 및 단말기 이용계약_이데일리</t>
  </si>
  <si>
    <t>2017.03.01</t>
    <phoneticPr fontId="1" type="noConversion"/>
  </si>
  <si>
    <t>2017년 설명절 기념품 지원</t>
    <phoneticPr fontId="1" type="noConversion"/>
  </si>
  <si>
    <t>2017년 설 명절 기념품 지급(임직원)</t>
    <phoneticPr fontId="1" type="noConversion"/>
  </si>
  <si>
    <t>K-IFRS 종업원 급여 계리평가 컨설팅 계약서</t>
  </si>
  <si>
    <t>2017.01.03</t>
    <phoneticPr fontId="1" type="noConversion"/>
  </si>
  <si>
    <t>2017.02.28.</t>
  </si>
  <si>
    <t>결산을 위한 종업원급여 계리평가</t>
  </si>
  <si>
    <t>연말정산 업무대행 위탁 계약서</t>
  </si>
  <si>
    <t>2017.01.05</t>
  </si>
  <si>
    <t xml:space="preserve">2016년 귀속 연말정산 업무 </t>
  </si>
  <si>
    <t>장의지원 물품 제작</t>
  </si>
  <si>
    <t>2017.02.27.</t>
  </si>
  <si>
    <t>장의지원 물품의 원활한 지급을 위한 제작</t>
  </si>
  <si>
    <t>노무자문계약</t>
    <phoneticPr fontId="1" type="noConversion"/>
  </si>
  <si>
    <t>노무자문</t>
    <phoneticPr fontId="1" type="noConversion"/>
  </si>
  <si>
    <t>2017.02.15</t>
    <phoneticPr fontId="1" type="noConversion"/>
  </si>
  <si>
    <t>2017.02.23</t>
    <phoneticPr fontId="1" type="noConversion"/>
  </si>
  <si>
    <t>2017.02.21</t>
    <phoneticPr fontId="1" type="noConversion"/>
  </si>
  <si>
    <t>2017.03.02</t>
    <phoneticPr fontId="1" type="noConversion"/>
  </si>
  <si>
    <t>대학생 연합생활관 인성교육관 일부시설 도서관 인테리어 공사</t>
    <phoneticPr fontId="1" type="noConversion"/>
  </si>
  <si>
    <t>2017.03.09</t>
    <phoneticPr fontId="1" type="noConversion"/>
  </si>
  <si>
    <t>정수기</t>
    <phoneticPr fontId="1" type="noConversion"/>
  </si>
  <si>
    <t>2017.02.13.</t>
    <phoneticPr fontId="1" type="noConversion"/>
  </si>
  <si>
    <t>대학생 연합생활관 내 정수기 임차</t>
    <phoneticPr fontId="1" type="noConversion"/>
  </si>
  <si>
    <t>화재보험</t>
    <phoneticPr fontId="1" type="noConversion"/>
  </si>
  <si>
    <t>2017.03.22.</t>
    <phoneticPr fontId="1" type="noConversion"/>
  </si>
  <si>
    <t>대학생 연합생활관 종합보험 가입</t>
    <phoneticPr fontId="1" type="noConversion"/>
  </si>
  <si>
    <t>2017.03.24</t>
    <phoneticPr fontId="1" type="noConversion"/>
  </si>
  <si>
    <t>대전현장지원센터 이전 공사 수의계약 체결</t>
    <phoneticPr fontId="1" type="noConversion"/>
  </si>
  <si>
    <t>대전현장지원센터 정수기 임차계획</t>
    <phoneticPr fontId="1" type="noConversion"/>
  </si>
  <si>
    <t>대전현장지원센터 커피머신 임차계획</t>
    <phoneticPr fontId="1" type="noConversion"/>
  </si>
  <si>
    <t>부산현장지원센터 국유재산사용신청</t>
    <phoneticPr fontId="1" type="noConversion"/>
  </si>
  <si>
    <t>부산현장지원센터 이전</t>
    <phoneticPr fontId="1" type="noConversion"/>
  </si>
  <si>
    <t>2017.03.31</t>
  </si>
  <si>
    <t>2017.02.13.</t>
  </si>
  <si>
    <t>2017.03.02.</t>
  </si>
  <si>
    <t>2017.02.16.</t>
  </si>
  <si>
    <t>2017.03.14.</t>
    <phoneticPr fontId="1" type="noConversion"/>
  </si>
  <si>
    <t>2017.03.21.</t>
    <phoneticPr fontId="1" type="noConversion"/>
  </si>
  <si>
    <t>2017.03.08.</t>
    <phoneticPr fontId="1" type="noConversion"/>
  </si>
  <si>
    <t>2017.03.16.</t>
    <phoneticPr fontId="1" type="noConversion"/>
  </si>
  <si>
    <t>2017.03.09.</t>
    <phoneticPr fontId="1" type="noConversion"/>
  </si>
  <si>
    <t>단가</t>
    <phoneticPr fontId="1" type="noConversion"/>
  </si>
  <si>
    <t>2017.02.27.</t>
    <phoneticPr fontId="1" type="noConversion"/>
  </si>
  <si>
    <t>부산현장지원센터 칸막이 구매</t>
    <phoneticPr fontId="1" type="noConversion"/>
  </si>
  <si>
    <t>부산현장지원센터 보안경비시스템 이전</t>
    <phoneticPr fontId="1" type="noConversion"/>
  </si>
  <si>
    <t>대학생 연합생활관 전용회선 구축 계약</t>
  </si>
  <si>
    <t>대학생 연합생활관 소형 냉장고 납품 및 설치</t>
  </si>
  <si>
    <t>대학생 연합생활관 전기레인지 납품 및 설치</t>
  </si>
  <si>
    <t>대학생 연합생활관 방수 매트리스 커버 납품 및 설치</t>
  </si>
  <si>
    <t>대학생 연합생활관 체력단련기구 수의계약 품목 납품 및 설치</t>
  </si>
  <si>
    <t>대학생 연합생활관 냉장고 납품 및 설치</t>
  </si>
  <si>
    <t>대학생 연합생활관 카드 프린터 및 소모품(공카드, 리본) 납품, 설치 및 교육</t>
  </si>
  <si>
    <t>대학생 연합생활관 응급처치용 구급함 및 의약품 납품</t>
  </si>
  <si>
    <t>재단 계약규정 제40조제1항제2호사목</t>
    <phoneticPr fontId="1" type="noConversion"/>
  </si>
  <si>
    <t>건설산업기본법에 따른 전문공사로 추정가격 8천만원 이하인 공사</t>
    <phoneticPr fontId="1" type="noConversion"/>
  </si>
  <si>
    <t>재공고입찰 후 입찰자 또는 낙찰자가 없는 경우</t>
    <phoneticPr fontId="1" type="noConversion"/>
  </si>
  <si>
    <t>추정가격 2천만원 이하의 물품 제조ㆍ구매( 또는 용역)</t>
    <phoneticPr fontId="1" type="noConversion"/>
  </si>
  <si>
    <t>재단 계약규정 제40조제1항제5호가목</t>
    <phoneticPr fontId="1" type="noConversion"/>
  </si>
  <si>
    <t>다른법령에 따라 국가사업을 위탁 또는 대행할 수 있는자와 계약(기획재정부 선정사업자)</t>
    <phoneticPr fontId="1" type="noConversion"/>
  </si>
  <si>
    <t>재단 계약규정 제40조제1항제5호바목</t>
    <phoneticPr fontId="1" type="noConversion"/>
  </si>
  <si>
    <t>다른 국가기관과 계약</t>
    <phoneticPr fontId="1" type="noConversion"/>
  </si>
  <si>
    <t>재단 계약규정 제40조제1항제2호자목</t>
    <phoneticPr fontId="1" type="noConversion"/>
  </si>
  <si>
    <t>해당 물품의 생산자 또는 소지자가 1명 뿐인 경우</t>
    <phoneticPr fontId="1" type="noConversion"/>
  </si>
  <si>
    <t>재단 계약규정 제40조제1항제5호가목</t>
    <phoneticPr fontId="1" type="noConversion"/>
  </si>
  <si>
    <t>학자금지원 제도 관련 현황 분석 및 개편방향 등 검토</t>
    <phoneticPr fontId="1" type="noConversion"/>
  </si>
  <si>
    <t>재단 계약규정 제41조제1항제2호</t>
    <phoneticPr fontId="1" type="noConversion"/>
  </si>
  <si>
    <t>전산소모품(토너) 구매 대금</t>
    <phoneticPr fontId="1" type="noConversion"/>
  </si>
  <si>
    <t>계약기간</t>
    <phoneticPr fontId="1" type="noConversion"/>
  </si>
  <si>
    <t>2017.03.20. ~ 2017.04.19.</t>
  </si>
  <si>
    <t>2017.03.10. ~ 2017.12.09.</t>
  </si>
  <si>
    <t>2017.02.13. ~ 2017.03.28.</t>
  </si>
  <si>
    <t>2017.03.01. ~ 2017.12.31.</t>
  </si>
  <si>
    <t>2017.03.02. ~ 2017.12.31.</t>
  </si>
  <si>
    <t>2017.03.02. ~ 2020.02.29.</t>
  </si>
  <si>
    <t>2017.03.02. ~ 2021.03.01.</t>
  </si>
  <si>
    <t>2017.04.01 ~ 2018.03.31</t>
  </si>
  <si>
    <t>2017.04.01. ~ 2018.03.31</t>
  </si>
  <si>
    <t>2017.03.01. ~ 2018.02.28.</t>
  </si>
  <si>
    <t>2017.02.06. ~ 2017.02.06.</t>
  </si>
  <si>
    <t>2017.02.10. ~ 2017.02.10.</t>
  </si>
  <si>
    <t>2017.02.17. ~ 2017.02.17.</t>
  </si>
  <si>
    <t>2017.02.01. ~ 2018.09.30.</t>
  </si>
  <si>
    <t>2017.01.31. ~ 2020.01.30.</t>
  </si>
  <si>
    <t>2017.01.06. ~ 2018.01.06.</t>
  </si>
  <si>
    <t>2017.02.27 ~ 2017.03.05</t>
  </si>
  <si>
    <t>2017.03.10 ~ 2018.03.10</t>
  </si>
  <si>
    <t>2017.03.30 ~ 2018.03.30</t>
  </si>
  <si>
    <t>2017.04.01. ~ 2018.03.31.</t>
  </si>
  <si>
    <t>2017.03.02. ~ 2017.03.09.</t>
  </si>
  <si>
    <t>2017.03.18. ~ 2017.03.18.</t>
  </si>
  <si>
    <t>2017.03. 22. ~ 2017.03.26.</t>
  </si>
  <si>
    <t>2017.03. 21. ~ 2017.03.30</t>
  </si>
  <si>
    <t>2017.03.13. ~ 2022.03.12.</t>
  </si>
  <si>
    <t>2017.03.16. ~ 2018.03.16.</t>
  </si>
  <si>
    <t>2017.02.13 ~ 2017.04.07</t>
  </si>
  <si>
    <t>2017.01.01 ~ 2017.12.31</t>
  </si>
  <si>
    <t>2017.02.01 ~ 2018.01.31</t>
  </si>
  <si>
    <t>2017.03.01 ~ 2018.02.28</t>
  </si>
  <si>
    <t>2017.02.23. ~ 2017.02.23.</t>
  </si>
  <si>
    <t>2017.01.03 ~ 2017.02.28.</t>
  </si>
  <si>
    <t>2017.01.16 ~ 2017.02.28.</t>
  </si>
  <si>
    <t>2017.02.27. ~ 2017.03.23.</t>
  </si>
  <si>
    <t>2017.04.01 ~ 2017.12.31</t>
  </si>
  <si>
    <t>2017.02.15 ~ 2017.02.23</t>
  </si>
  <si>
    <t>2017.02.21 ~ 2017.02.28</t>
  </si>
  <si>
    <t>2017.02.23 ~ 2017.02.28</t>
  </si>
  <si>
    <t>2017.02.23 ~ 2017.02.24</t>
  </si>
  <si>
    <t>2017.03.02 ~ 2017.03.10</t>
  </si>
  <si>
    <t>2017.03.09 ~ 2017.04.02</t>
  </si>
  <si>
    <t>2017.02.13. ~ 2018.02.12</t>
  </si>
  <si>
    <t>2017.03.22. ~ 2018.03.22.</t>
  </si>
  <si>
    <t>2017.03.27 ~ 2017.04.07</t>
  </si>
  <si>
    <t>비고</t>
    <phoneticPr fontId="1" type="noConversion"/>
  </si>
  <si>
    <t>계약상대자(상호, 대표자)</t>
    <phoneticPr fontId="1" type="noConversion"/>
  </si>
  <si>
    <t>티에이케이정보시스템㈜ / 김진규</t>
  </si>
  <si>
    <t>㈜엘지유플러스 / 권영수</t>
  </si>
  <si>
    <t>한국능률협회컨설팅 / 김종립</t>
  </si>
  <si>
    <t>㈜유베이스 / 박대용</t>
  </si>
  <si>
    <t>(재)대구테크노파크경북대학교센터 / 권업</t>
  </si>
  <si>
    <t>유디엠씨㈜ / 박혁준</t>
  </si>
  <si>
    <t>부산교육대학교(본교)학부 / 김상용</t>
  </si>
  <si>
    <t>㈜케이아이엔엑스 / 이선영</t>
  </si>
  <si>
    <t>메리츠화재해상보험주식회사 / 김용범</t>
  </si>
  <si>
    <t>㈜씨디네트웍스 / 김종찬</t>
  </si>
  <si>
    <t>㈜화진산업 / 서기석, 이현진</t>
  </si>
  <si>
    <t>다큐앤솔루션 / 이현선</t>
  </si>
  <si>
    <t>SK브로드밴드㈜ / 이인찬</t>
  </si>
  <si>
    <t>주식회사 에스비씨케이 / 이승근</t>
  </si>
  <si>
    <t>코웨이㈜ / 이해선</t>
  </si>
  <si>
    <t>(주)하영 / 박종근</t>
  </si>
  <si>
    <t>청호나이스 / 이석호</t>
  </si>
  <si>
    <t>나원(렌탈카페) / 김유신</t>
  </si>
  <si>
    <t>부산교육대학교 / 하윤수</t>
  </si>
  <si>
    <t>주식회사 부성이앤씨 / 심윤아</t>
  </si>
  <si>
    <t>에스엔에스이 서비스 주식회사 / 정경식</t>
  </si>
  <si>
    <t>㈜명작건설 / 박정구</t>
  </si>
  <si>
    <t>㈜위노스 / 신성현</t>
  </si>
  <si>
    <t>주식회사에스원 / 육현표</t>
  </si>
  <si>
    <t>CS 정우상사 / 정석우</t>
  </si>
  <si>
    <t>대구대학교 산학협력단 / 윤재웅</t>
  </si>
  <si>
    <t>㈜코스콤 / 정연대</t>
  </si>
  <si>
    <t>㈜연합인포맥스 / 이선근, 박노황</t>
  </si>
  <si>
    <t>㈜이데일리 / 곽재선, 김형철</t>
  </si>
  <si>
    <t>한국우편사업진흥원 / 임정수</t>
  </si>
  <si>
    <t>㈜ 우리은행 연금신탁사업단장  / 이동연</t>
  </si>
  <si>
    <t>홍익노무법인 / 이용기</t>
  </si>
  <si>
    <t>현진시닝 / 이호성</t>
  </si>
  <si>
    <t>노무법인 지앤씨 / 박병옥</t>
  </si>
  <si>
    <t>㈜디에이치월드 / 김선정</t>
  </si>
  <si>
    <t>㈜한미지엠씨 / 김영주</t>
  </si>
  <si>
    <t>재현상사 / 노종환</t>
  </si>
  <si>
    <t>㈜모투스 / 신관식</t>
  </si>
  <si>
    <t>㈜청마비앤지 / 김상철</t>
  </si>
  <si>
    <t>㈜채널정보기술 / 김용호</t>
  </si>
  <si>
    <t>에스플러스제이디자인 / 장정숙</t>
  </si>
  <si>
    <t>세진 / 김연중</t>
  </si>
  <si>
    <t>삼성화재해상보험주식회사 / 안민수</t>
  </si>
  <si>
    <t>㈜이메딕팜넷 / 이영</t>
  </si>
  <si>
    <t>대학생 연합생활관 개관식 행사용역</t>
    <phoneticPr fontId="1" type="noConversion"/>
  </si>
  <si>
    <t>대학생 연합생활관 소방시설관리</t>
    <phoneticPr fontId="1" type="noConversion"/>
  </si>
  <si>
    <t>한국장학재단 대학생 연합생활관(인성교육관) 내 기부도서관 도서 납품 및 비치</t>
    <phoneticPr fontId="1" type="noConversion"/>
  </si>
  <si>
    <t>한국장학재단 대학생 연합생활관 기부석 및 사인공사 추가설치</t>
    <phoneticPr fontId="1" type="noConversion"/>
  </si>
  <si>
    <t>커피머신기 임차</t>
  </si>
  <si>
    <t>홍보용품제작 (연합생활관 개소식)</t>
    <phoneticPr fontId="1" type="noConversion"/>
  </si>
  <si>
    <t>한국장학재단 전국대표번호 통신사업자 선정</t>
  </si>
  <si>
    <t>4월 대외홍보용품제작</t>
    <phoneticPr fontId="1" type="noConversion"/>
  </si>
  <si>
    <t>현장지원센터 지원 홍보용품 제작</t>
    <phoneticPr fontId="1" type="noConversion"/>
  </si>
  <si>
    <t>제8기 차세대리더육성멘토링 멘티 선발 서류심사 용역</t>
    <phoneticPr fontId="1" type="noConversion"/>
  </si>
  <si>
    <t>2017년 대통령과학장학금 신규장학생 심사(심층면접)를 위한 심사위원 숙박 등 서비스 제공</t>
    <phoneticPr fontId="1" type="noConversion"/>
  </si>
  <si>
    <t>전산소모품(드럼) 구매</t>
    <phoneticPr fontId="1" type="noConversion"/>
  </si>
  <si>
    <t>전산소모품(토너) 구매</t>
    <phoneticPr fontId="1" type="noConversion"/>
  </si>
  <si>
    <t>대학생 홍보대사 홍보지원물품 제작</t>
    <phoneticPr fontId="1" type="noConversion"/>
  </si>
  <si>
    <t>임원 및 부서장 워크숍 연수시설 사용료</t>
    <phoneticPr fontId="1" type="noConversion"/>
  </si>
  <si>
    <t>대학생 연합생활관 생활관생 개관기념품 제작</t>
    <phoneticPr fontId="1" type="noConversion"/>
  </si>
  <si>
    <t>대학생 연합생활관 총 사업비가액 확정 검토 용역</t>
    <phoneticPr fontId="1" type="noConversion"/>
  </si>
  <si>
    <t>대학생 연합생활관 부가세 신고 및 세무자문용역</t>
    <phoneticPr fontId="1" type="noConversion"/>
  </si>
  <si>
    <t>상환지원부 복합기 구매</t>
    <phoneticPr fontId="1" type="noConversion"/>
  </si>
  <si>
    <t>창립기념일 임직원 선물 공급 계약</t>
    <phoneticPr fontId="1" type="noConversion"/>
  </si>
  <si>
    <t>대전현장지원센터 공기청정기 임차(방문상담실)</t>
    <phoneticPr fontId="1" type="noConversion"/>
  </si>
  <si>
    <t>대전현장지원센터 공기청정기 임차(직원사무실)</t>
    <phoneticPr fontId="1" type="noConversion"/>
  </si>
  <si>
    <t>공기청정기 임차</t>
  </si>
  <si>
    <t xml:space="preserve">제6기 세계를 향한 꿈도전단 서류심사 위탁용역 추진 </t>
    <phoneticPr fontId="1" type="noConversion"/>
  </si>
  <si>
    <t>e-윤리·청렴 교육 콘텐츠 계약</t>
    <phoneticPr fontId="1" type="noConversion"/>
  </si>
  <si>
    <t>2017학년도 국가 교육근로장학사업 우수교육근로장학기관 현판 제작</t>
    <phoneticPr fontId="1" type="noConversion"/>
  </si>
  <si>
    <t>제8기 차세대리더육성멘토링 멘티 선발을 위한 면접심사 진행 위탁용역</t>
    <phoneticPr fontId="1" type="noConversion"/>
  </si>
  <si>
    <t>지역별 콜센터 전국대표번호 IVR 시나리오 개발사업</t>
  </si>
  <si>
    <t>대학생 연합생활관 CCTV 추가설치 및 공사</t>
    <phoneticPr fontId="1" type="noConversion"/>
  </si>
  <si>
    <t xml:space="preserve">제6기 세계를 향한 꿈도전단 면접심사 위탁용역 추진 </t>
    <phoneticPr fontId="1" type="noConversion"/>
  </si>
  <si>
    <t>대학생 연합생활관 전직원 현장 경영 체험 버스 임차</t>
    <phoneticPr fontId="1" type="noConversion"/>
  </si>
  <si>
    <t>제2호 대학생 연합생활관 사업계획 사전검토 신청서 및 도시계획 변경을 위한 심의용 설계도서 제작 용역</t>
    <phoneticPr fontId="1" type="noConversion"/>
  </si>
  <si>
    <t>2017년 예술체육비전 및 대학원생지원장학금 서류심사를 위한 숙박 등 서비스 제공</t>
    <phoneticPr fontId="1" type="noConversion"/>
  </si>
  <si>
    <t>2017년 차세대리더육성멘토링 멘토/멘티 가이드북 e-book 제작 및 배포</t>
    <phoneticPr fontId="1" type="noConversion"/>
  </si>
  <si>
    <t>다학기제 도입에 따른 학자금 지원 체계 개편을 위한 연구</t>
  </si>
  <si>
    <t>한국장학재단 대학생 연합생활관 문주(정문) 설계 용역</t>
    <phoneticPr fontId="1" type="noConversion"/>
  </si>
  <si>
    <t>2017년 인문100년 및 예술체육비전장학금 심층면접을 위한 숙박 등 서비스 제공</t>
    <phoneticPr fontId="1" type="noConversion"/>
  </si>
  <si>
    <t xml:space="preserve">제6기 세계를 향한 꿈도전단 발대식, 해단식 위탁용역 추진 </t>
    <phoneticPr fontId="1" type="noConversion"/>
  </si>
  <si>
    <t>2017년 제8기 차세대리더육성멘토링 멘토 및 멘티 팀장 워크숍 대행용역</t>
    <phoneticPr fontId="1" type="noConversion"/>
  </si>
  <si>
    <t>2017년 제8기 차세대리더육성멘토링 뉴스레터 발행</t>
    <phoneticPr fontId="1" type="noConversion"/>
  </si>
  <si>
    <t>서울사무소 교육연수시설 내장공사</t>
    <phoneticPr fontId="1" type="noConversion"/>
  </si>
  <si>
    <t>대학생 연합생활관 저수조 청소</t>
    <phoneticPr fontId="1" type="noConversion"/>
  </si>
  <si>
    <t>2017년 제8기 차세대리더육성멘토링 멘토 및 멘티 팀장 워크숍 행사장소 대관계약</t>
    <phoneticPr fontId="1" type="noConversion"/>
  </si>
  <si>
    <t>대학생 연합생활관 창의관 출입문 설치 공사</t>
    <phoneticPr fontId="1" type="noConversion"/>
  </si>
  <si>
    <t>대학생 연합생활관 창의관 출입통제 시스템 구축 용역</t>
    <phoneticPr fontId="1" type="noConversion"/>
  </si>
  <si>
    <t>서울사무소 교육연수시설 방송장비 구매 및 설치</t>
    <phoneticPr fontId="1" type="noConversion"/>
  </si>
  <si>
    <t>2017.03.28.</t>
    <phoneticPr fontId="1" type="noConversion"/>
  </si>
  <si>
    <t>2017.03.30.</t>
    <phoneticPr fontId="1" type="noConversion"/>
  </si>
  <si>
    <t>2017.03.31</t>
    <phoneticPr fontId="1" type="noConversion"/>
  </si>
  <si>
    <t>2017.04.04</t>
    <phoneticPr fontId="1" type="noConversion"/>
  </si>
  <si>
    <t>2017.04.07.</t>
  </si>
  <si>
    <t>2017.04.09</t>
    <phoneticPr fontId="1" type="noConversion"/>
  </si>
  <si>
    <t>2017.04.10.</t>
  </si>
  <si>
    <t>2017.04.11</t>
  </si>
  <si>
    <t>2017.04.13</t>
  </si>
  <si>
    <t>2017.04.14</t>
    <phoneticPr fontId="1" type="noConversion"/>
  </si>
  <si>
    <t>2017.04.17</t>
    <phoneticPr fontId="1" type="noConversion"/>
  </si>
  <si>
    <t>2017.04.18</t>
    <phoneticPr fontId="1" type="noConversion"/>
  </si>
  <si>
    <t>2017.04.19.</t>
    <phoneticPr fontId="1" type="noConversion"/>
  </si>
  <si>
    <t>2017.04.21.</t>
    <phoneticPr fontId="1" type="noConversion"/>
  </si>
  <si>
    <t>2017.04.24</t>
    <phoneticPr fontId="1" type="noConversion"/>
  </si>
  <si>
    <t>2017.04.27</t>
    <phoneticPr fontId="1" type="noConversion"/>
  </si>
  <si>
    <t>2017.04.28.</t>
    <phoneticPr fontId="1" type="noConversion"/>
  </si>
  <si>
    <t>2017.05.02.</t>
  </si>
  <si>
    <t>2017.05.08</t>
    <phoneticPr fontId="1" type="noConversion"/>
  </si>
  <si>
    <t>2017.05.10</t>
    <phoneticPr fontId="1" type="noConversion"/>
  </si>
  <si>
    <t>2017.05.10.</t>
    <phoneticPr fontId="1" type="noConversion"/>
  </si>
  <si>
    <t>2017.05.11</t>
    <phoneticPr fontId="1" type="noConversion"/>
  </si>
  <si>
    <t>2017.05.12.</t>
  </si>
  <si>
    <t>2017.05.17.</t>
    <phoneticPr fontId="1" type="noConversion"/>
  </si>
  <si>
    <t>2017.05.18</t>
    <phoneticPr fontId="1" type="noConversion"/>
  </si>
  <si>
    <t>2017.05.21</t>
    <phoneticPr fontId="1" type="noConversion"/>
  </si>
  <si>
    <t>2017.05.23</t>
    <phoneticPr fontId="1" type="noConversion"/>
  </si>
  <si>
    <t>2017.05.23.</t>
    <phoneticPr fontId="1" type="noConversion"/>
  </si>
  <si>
    <t>2017.05.24</t>
    <phoneticPr fontId="1" type="noConversion"/>
  </si>
  <si>
    <t>2017.05.30</t>
    <phoneticPr fontId="1" type="noConversion"/>
  </si>
  <si>
    <t>2017.05.31</t>
    <phoneticPr fontId="1" type="noConversion"/>
  </si>
  <si>
    <t>2017.06.01</t>
    <phoneticPr fontId="1" type="noConversion"/>
  </si>
  <si>
    <t>2017.06.12</t>
    <phoneticPr fontId="1" type="noConversion"/>
  </si>
  <si>
    <t>2017.06.16</t>
    <phoneticPr fontId="1" type="noConversion"/>
  </si>
  <si>
    <t>2017.06.16.</t>
    <phoneticPr fontId="1" type="noConversion"/>
  </si>
  <si>
    <t>2017.06.23</t>
    <phoneticPr fontId="1" type="noConversion"/>
  </si>
  <si>
    <t>2017.06.27.</t>
    <phoneticPr fontId="1" type="noConversion"/>
  </si>
  <si>
    <t>2017.06.29</t>
    <phoneticPr fontId="1" type="noConversion"/>
  </si>
  <si>
    <t>할인율 40%</t>
    <phoneticPr fontId="1" type="noConversion"/>
  </si>
  <si>
    <t>2017.03.28.~2017.04.13.</t>
  </si>
  <si>
    <t>2017.03.30.~2018.03.29.</t>
  </si>
  <si>
    <t>2017.03.31~2017.04.05</t>
  </si>
  <si>
    <t>2017.04.04~2017.04.05</t>
  </si>
  <si>
    <t>2017.04.07.~2019.04.06.</t>
  </si>
  <si>
    <t>2017.04.09~2017.04.28</t>
  </si>
  <si>
    <t>2017.04.10.~2017.12.31.</t>
  </si>
  <si>
    <t>2017.04.11~2017.04.20</t>
  </si>
  <si>
    <t>2017.04.13~2017.04.18</t>
  </si>
  <si>
    <t>2017.04.14~2017.04.28</t>
  </si>
  <si>
    <t>2017.04.26~2017.04.28</t>
  </si>
  <si>
    <t>2017.04.17~2017.04.17</t>
  </si>
  <si>
    <t>2017.04.17~2017.04.21</t>
  </si>
  <si>
    <t>2017.04.18~2017.04.19</t>
  </si>
  <si>
    <t>2017.04.19.~2017.04.28.</t>
  </si>
  <si>
    <t>2017.04.21.~2017.04.27.</t>
  </si>
  <si>
    <t>2017.04.21.~2018.04.20.</t>
  </si>
  <si>
    <t>2017.04.24~2017.04.24</t>
  </si>
  <si>
    <t>2017.04.27~2017.05.30</t>
  </si>
  <si>
    <t>2017.04.28.~2022.04.27</t>
  </si>
  <si>
    <t>2017.05.02.~2020.05.01.</t>
  </si>
  <si>
    <t>2017.05.11~2017.05.17</t>
  </si>
  <si>
    <t>2017.05.15~2018.05.14</t>
  </si>
  <si>
    <t>2107.05.10.~2017.05.29</t>
  </si>
  <si>
    <t>2017.05.11~2017.05.31</t>
  </si>
  <si>
    <t>2017.05.12.~2017.06.05.</t>
  </si>
  <si>
    <t>2017.05.17.~2017.05.31.</t>
  </si>
  <si>
    <t>2017.05.19~2017.06.09</t>
  </si>
  <si>
    <t>2017.06.01~2017.06.30</t>
  </si>
  <si>
    <t>2017.05.21~2017.08.31</t>
  </si>
  <si>
    <t>2017.05.25~2017.05.30</t>
  </si>
  <si>
    <t>2017.05.24.~2017.06.15.</t>
  </si>
  <si>
    <t>2017.05.24~2017.07.23</t>
  </si>
  <si>
    <t>2017.05.30~2017.12.30</t>
  </si>
  <si>
    <t>2017.05.31~2017.07.14</t>
  </si>
  <si>
    <t>2017.06.06~2017.06.08</t>
  </si>
  <si>
    <t>2017.06.12~2017.09.08</t>
  </si>
  <si>
    <t>2017.06.12~2017.07.12</t>
  </si>
  <si>
    <t>2017.06.12~2017.12.31</t>
  </si>
  <si>
    <t>2017.06.16~2017.06.18.</t>
  </si>
  <si>
    <t>2017.06.16.~2017.12.31.</t>
  </si>
  <si>
    <t>2017.06.30~2017.07.01</t>
  </si>
  <si>
    <t>2017.07.07.~2017.07.07.</t>
  </si>
  <si>
    <t>2017.06.29~2017.07.02.</t>
  </si>
  <si>
    <t>더타이탄, 김정훈</t>
  </si>
  <si>
    <t>㈜한빛에스엔씨, 나홍현</t>
  </si>
  <si>
    <t>㈜교보문고, 이한우</t>
  </si>
  <si>
    <t>정문디자인시스템, 이명환</t>
  </si>
  <si>
    <t>누(nous)커피기업, 김종만</t>
  </si>
  <si>
    <t>성공플러스컴퍼니, 정은순</t>
  </si>
  <si>
    <t>에스케이텔링크 주식회사, 윤원영</t>
  </si>
  <si>
    <t>대구기념품상사, 배은순</t>
  </si>
  <si>
    <t>제이와이인터내셔널, 허재영</t>
  </si>
  <si>
    <t>커리어케어, 신현만</t>
  </si>
  <si>
    <t>㈜즐거운세상 인터불고포텔지점, 서기수</t>
  </si>
  <si>
    <t>다큐앤솔루션, 이현선</t>
  </si>
  <si>
    <t>기프트온, 유숙열</t>
  </si>
  <si>
    <t>주식회사 스파밸리, 홍호용</t>
  </si>
  <si>
    <t>벧엘전산, 전영복</t>
  </si>
  <si>
    <t>지암회계법인, 김성년</t>
  </si>
  <si>
    <t>삼덕회계법인, 장영철</t>
  </si>
  <si>
    <t>한국후지제록스주식회사, 우에노 야스아키</t>
  </si>
  <si>
    <t>한국우편사업진흥원, 임정수</t>
  </si>
  <si>
    <t>엘지전자㈜, 조성진/정도현</t>
  </si>
  <si>
    <t>코웨이㈜, 이해선</t>
  </si>
  <si>
    <t>드림파노라마, 김수영</t>
  </si>
  <si>
    <t>이노크루, 이용각</t>
  </si>
  <si>
    <t>사인이지몰, 송윤기</t>
  </si>
  <si>
    <t>올에프, 한성일</t>
  </si>
  <si>
    <t>티에이케이정보시스템㈜, 김진규</t>
  </si>
  <si>
    <t>(주)정우솔루션, 박소현</t>
  </si>
  <si>
    <t>㈜프린스항공투어, 심규광</t>
  </si>
  <si>
    <t>한들건축사사무소, 김영근</t>
  </si>
  <si>
    <t>리버틴호텔, 이원호</t>
  </si>
  <si>
    <t>㈜이앤아이월드, 강종도</t>
  </si>
  <si>
    <t>서강대학교 산학협력단, 이희성</t>
  </si>
  <si>
    <t>충북대학교산학협력단, 우수동</t>
  </si>
  <si>
    <t>㈜디엔비건축사사무소, 조도연</t>
  </si>
  <si>
    <t>㈜즐거운세상 인터불고호텔지점, 서기수</t>
  </si>
  <si>
    <t>아이셀컴퍼니, 윤여철</t>
  </si>
  <si>
    <t>트라이앵글와이드, 정수영</t>
  </si>
  <si>
    <t>원스텝엔지니어링, 황창규</t>
  </si>
  <si>
    <t>이수환경공사, 이미정</t>
  </si>
  <si>
    <t>고려대학교, 염재호</t>
  </si>
  <si>
    <t>맥건축인테리어, 방형모</t>
  </si>
  <si>
    <t>㈜이에스텍, 정병원</t>
  </si>
  <si>
    <t>더울림, 임연희</t>
  </si>
  <si>
    <t>132,000원/월</t>
    <phoneticPr fontId="1" type="noConversion"/>
  </si>
  <si>
    <t>대학생 연합생활관 관련 홍보용품 제작</t>
    <phoneticPr fontId="1" type="noConversion"/>
  </si>
  <si>
    <t>전화/FAX요금</t>
    <phoneticPr fontId="1" type="noConversion"/>
  </si>
  <si>
    <t>4월 대외홍보용품 제작</t>
    <phoneticPr fontId="1" type="noConversion"/>
  </si>
  <si>
    <t>제8기 차세대리더육성멘토링 멘티 선발 서류심사 위탁 용역</t>
    <phoneticPr fontId="1" type="noConversion"/>
  </si>
  <si>
    <t>전산소모품(드럼) 구매 대금</t>
    <phoneticPr fontId="1" type="noConversion"/>
  </si>
  <si>
    <t>전산소모품(토너) 구매 대금</t>
    <phoneticPr fontId="1" type="noConversion"/>
  </si>
  <si>
    <t>대학생 홍보대사 홍보지원물품(물티슈, 포스트잇) 제작, 배포</t>
    <phoneticPr fontId="1" type="noConversion"/>
  </si>
  <si>
    <t>임원 및 부서장 워크숍</t>
    <phoneticPr fontId="1" type="noConversion"/>
  </si>
  <si>
    <t>상환지원부 복합기 구매 대금</t>
    <phoneticPr fontId="1" type="noConversion"/>
  </si>
  <si>
    <t>창립기념품</t>
    <phoneticPr fontId="1" type="noConversion"/>
  </si>
  <si>
    <t>방문상담실 환경 개선을 위한 공기청정기 렌탈</t>
    <phoneticPr fontId="1" type="noConversion"/>
  </si>
  <si>
    <t>1~3년 27,000원/월, 4~5년 21,000원/월</t>
    <phoneticPr fontId="1" type="noConversion"/>
  </si>
  <si>
    <t>사무공간 환경 개선을 위한 공기청정기 렌탈</t>
    <phoneticPr fontId="1" type="noConversion"/>
  </si>
  <si>
    <t>51,900원/월</t>
    <phoneticPr fontId="1" type="noConversion"/>
  </si>
  <si>
    <t>공기청정기 3대 임차</t>
  </si>
  <si>
    <t>95,810원/월</t>
    <phoneticPr fontId="1" type="noConversion"/>
  </si>
  <si>
    <t xml:space="preserve">제6기 세계를 향한 꿈도전단(우리은행 인재육성 프로그램) 서류 심사 위탁 용역 </t>
    <phoneticPr fontId="1" type="noConversion"/>
  </si>
  <si>
    <t>재단 임직원의 윤리·청렴의식 고취 및 윤리경영 문화 조성을 위해 e-윤리·청렴 교육 시스템 운영을 위한 콘텐츠 계약 체결</t>
    <phoneticPr fontId="1" type="noConversion"/>
  </si>
  <si>
    <t>2016학년도 우수교육근로장학기관에 대한 인증현판 수여</t>
    <phoneticPr fontId="1" type="noConversion"/>
  </si>
  <si>
    <t>제8기 차세대리더육성멘토링 멘티 선발 면접심사 진행 위탁 용역</t>
    <phoneticPr fontId="1" type="noConversion"/>
  </si>
  <si>
    <t>지역별 콜센터 전국대표번호 IVR 시나리오 개발</t>
  </si>
  <si>
    <t xml:space="preserve">제6기 세계를 향한 꿈도전단(우리은행 인재육성 프로그램) 면접 심사 위탁 용역 </t>
    <phoneticPr fontId="1" type="noConversion"/>
  </si>
  <si>
    <t>대학생 연합생활관 전직원 현장 경영 체험에 따른 대구&lt;-&gt;고양시 간 버스 임차</t>
    <phoneticPr fontId="1" type="noConversion"/>
  </si>
  <si>
    <t>2017년 제8기 차세대리더육성멘토링 멘토/멘티 가이드북 e-book 제작</t>
    <phoneticPr fontId="1" type="noConversion"/>
  </si>
  <si>
    <t>다학기제 도입에 따른 재단 학자금 지원 사업 개편방안을 실무적으로 접근하는 이슈연구</t>
    <phoneticPr fontId="1" type="noConversion"/>
  </si>
  <si>
    <t>지방인재장학금 특성화 분야 활성화를 위한 제도개선점 도출하는 정책연구</t>
    <phoneticPr fontId="1" type="noConversion"/>
  </si>
  <si>
    <t xml:space="preserve">제6기 세계를 향한 꿈도전단(우리은행 인재육성 프로그램) 발대식, 해단식 위탁 용역 </t>
    <phoneticPr fontId="1" type="noConversion"/>
  </si>
  <si>
    <t>'2017년 제8기 차세대리더육성멘토링 멘토 및 멘티 팀장 워크숍 위탁용역</t>
  </si>
  <si>
    <t>서울사무소 교육연수시설 방송장비 설치</t>
    <phoneticPr fontId="1" type="noConversion"/>
  </si>
  <si>
    <t>서울현장지원센터 정수기 임대</t>
    <phoneticPr fontId="1" type="noConversion"/>
  </si>
  <si>
    <t>2017년 지방인재장학금 자율육성(특성화)분야 활성화 방안 연구</t>
    <phoneticPr fontId="1" type="noConversion"/>
  </si>
  <si>
    <t>2017년도 1~2분기 한국장학재단 수의계약 현황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</si>
</sst>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7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name val="맑은 고딕"/>
      <family val="2"/>
      <charset val="129"/>
      <scheme val="minor"/>
    </font>
    <font>
      <sz val="1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</cellStyleXfs>
  <cellXfs count="4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1" fontId="4" fillId="0" borderId="1" xfId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1" fontId="6" fillId="0" borderId="1" xfId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1" fontId="0" fillId="0" borderId="1" xfId="1" applyFont="1" applyBorder="1" applyAlignment="1">
      <alignment horizontal="center" vertical="center" wrapText="1"/>
    </xf>
    <xf numFmtId="41" fontId="4" fillId="0" borderId="1" xfId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1" fontId="6" fillId="2" borderId="1" xfId="1" applyFont="1" applyFill="1" applyBorder="1" applyAlignment="1">
      <alignment horizontal="center" vertical="center" wrapText="1"/>
    </xf>
    <xf numFmtId="41" fontId="5" fillId="0" borderId="1" xfId="1" applyFont="1" applyBorder="1" applyAlignment="1">
      <alignment horizontal="center" vertical="center" wrapText="1"/>
    </xf>
    <xf numFmtId="41" fontId="0" fillId="0" borderId="1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 shrinkToFit="1"/>
    </xf>
    <xf numFmtId="0" fontId="5" fillId="0" borderId="1" xfId="0" applyFont="1" applyBorder="1" applyAlignment="1">
      <alignment horizontal="left" vertical="center" wrapText="1"/>
    </xf>
    <xf numFmtId="0" fontId="0" fillId="0" borderId="1" xfId="0" quotePrefix="1" applyFont="1" applyBorder="1" applyAlignment="1">
      <alignment horizontal="left" vertical="center" wrapText="1"/>
    </xf>
    <xf numFmtId="0" fontId="5" fillId="0" borderId="1" xfId="0" quotePrefix="1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quotePrefix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2" borderId="1" xfId="0" quotePrefix="1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left" vertical="center"/>
    </xf>
    <xf numFmtId="0" fontId="4" fillId="0" borderId="1" xfId="0" quotePrefix="1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center" vertical="center" wrapText="1"/>
    </xf>
    <xf numFmtId="41" fontId="0" fillId="0" borderId="1" xfId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 shrinkToFit="1"/>
    </xf>
    <xf numFmtId="0" fontId="0" fillId="0" borderId="1" xfId="0" applyBorder="1" applyAlignment="1">
      <alignment vertical="center" wrapText="1" shrinkToFit="1"/>
    </xf>
    <xf numFmtId="0" fontId="4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1" xfId="0" applyFont="1" applyBorder="1" applyAlignment="1">
      <alignment vertical="center" wrapText="1"/>
    </xf>
    <xf numFmtId="0" fontId="5" fillId="0" borderId="1" xfId="0" quotePrefix="1" applyFont="1" applyBorder="1" applyAlignment="1">
      <alignment vertical="center" wrapText="1"/>
    </xf>
    <xf numFmtId="0" fontId="0" fillId="0" borderId="1" xfId="0" quotePrefix="1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</cellXfs>
  <cellStyles count="3">
    <cellStyle name="쉼표 [0]" xfId="1" builtinId="6"/>
    <cellStyle name="표준" xfId="0" builtinId="0"/>
    <cellStyle name="표준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9"/>
  <sheetViews>
    <sheetView tabSelected="1" zoomScale="85" zoomScaleNormal="85" workbookViewId="0">
      <pane xSplit="1" ySplit="3" topLeftCell="B4" activePane="bottomRight" state="frozen"/>
      <selection pane="topRight" activeCell="B1" sqref="B1"/>
      <selection pane="bottomLeft" activeCell="A4" sqref="A4"/>
      <selection pane="bottomRight" sqref="A1:I1"/>
    </sheetView>
  </sheetViews>
  <sheetFormatPr defaultColWidth="200.625" defaultRowHeight="16.5" x14ac:dyDescent="0.3"/>
  <cols>
    <col min="1" max="1" width="5.25" style="1" bestFit="1" customWidth="1"/>
    <col min="2" max="2" width="98" style="1" bestFit="1" customWidth="1"/>
    <col min="3" max="3" width="11.5" style="1" bestFit="1" customWidth="1"/>
    <col min="4" max="4" width="25.375" style="1" bestFit="1" customWidth="1"/>
    <col min="5" max="5" width="13.375" style="1" bestFit="1" customWidth="1"/>
    <col min="6" max="6" width="39.75" style="1" bestFit="1" customWidth="1"/>
    <col min="7" max="7" width="112.25" style="1" bestFit="1" customWidth="1"/>
    <col min="8" max="8" width="35.5" style="1" bestFit="1" customWidth="1"/>
    <col min="9" max="9" width="83.125" style="1" bestFit="1" customWidth="1"/>
    <col min="10" max="10" width="37.25" style="1" bestFit="1" customWidth="1"/>
  </cols>
  <sheetData>
    <row r="1" spans="1:10" ht="31.5" x14ac:dyDescent="0.3">
      <c r="A1" s="47" t="s">
        <v>439</v>
      </c>
      <c r="B1" s="47"/>
      <c r="C1" s="47"/>
      <c r="D1" s="47"/>
      <c r="E1" s="47"/>
      <c r="F1" s="47"/>
      <c r="G1" s="47"/>
      <c r="H1" s="47"/>
      <c r="I1" s="47"/>
      <c r="J1" s="5"/>
    </row>
    <row r="3" spans="1:10" x14ac:dyDescent="0.3">
      <c r="A3" s="29" t="s">
        <v>3</v>
      </c>
      <c r="B3" s="29" t="s">
        <v>0</v>
      </c>
      <c r="C3" s="29" t="s">
        <v>6</v>
      </c>
      <c r="D3" s="29" t="s">
        <v>144</v>
      </c>
      <c r="E3" s="29" t="s">
        <v>4</v>
      </c>
      <c r="F3" s="29" t="s">
        <v>190</v>
      </c>
      <c r="G3" s="29" t="s">
        <v>5</v>
      </c>
      <c r="H3" s="29" t="s">
        <v>1</v>
      </c>
      <c r="I3" s="29" t="s">
        <v>2</v>
      </c>
      <c r="J3" s="29" t="s">
        <v>189</v>
      </c>
    </row>
    <row r="4" spans="1:10" x14ac:dyDescent="0.3">
      <c r="A4" s="6">
        <v>1</v>
      </c>
      <c r="B4" s="21" t="s">
        <v>70</v>
      </c>
      <c r="C4" s="6" t="s">
        <v>71</v>
      </c>
      <c r="D4" s="7" t="s">
        <v>172</v>
      </c>
      <c r="E4" s="10">
        <v>6811200</v>
      </c>
      <c r="F4" s="7" t="s">
        <v>217</v>
      </c>
      <c r="G4" s="35" t="s">
        <v>72</v>
      </c>
      <c r="H4" s="6" t="s">
        <v>138</v>
      </c>
      <c r="I4" s="6" t="s">
        <v>139</v>
      </c>
      <c r="J4" s="21"/>
    </row>
    <row r="5" spans="1:10" x14ac:dyDescent="0.3">
      <c r="A5" s="6">
        <v>2</v>
      </c>
      <c r="B5" s="20" t="s">
        <v>79</v>
      </c>
      <c r="C5" s="7" t="s">
        <v>80</v>
      </c>
      <c r="D5" s="7" t="s">
        <v>176</v>
      </c>
      <c r="E5" s="14">
        <v>3080000</v>
      </c>
      <c r="F5" s="7" t="s">
        <v>221</v>
      </c>
      <c r="G5" s="36" t="s">
        <v>82</v>
      </c>
      <c r="H5" s="2" t="s">
        <v>134</v>
      </c>
      <c r="I5" s="12" t="s">
        <v>133</v>
      </c>
      <c r="J5" s="26"/>
    </row>
    <row r="6" spans="1:10" x14ac:dyDescent="0.3">
      <c r="A6" s="6">
        <v>3</v>
      </c>
      <c r="B6" s="21" t="s">
        <v>83</v>
      </c>
      <c r="C6" s="9" t="s">
        <v>84</v>
      </c>
      <c r="D6" s="7" t="s">
        <v>177</v>
      </c>
      <c r="E6" s="15">
        <v>5629000</v>
      </c>
      <c r="F6" s="7" t="s">
        <v>222</v>
      </c>
      <c r="G6" s="35" t="s">
        <v>85</v>
      </c>
      <c r="H6" s="2" t="s">
        <v>134</v>
      </c>
      <c r="I6" s="12" t="s">
        <v>133</v>
      </c>
      <c r="J6" s="26"/>
    </row>
    <row r="7" spans="1:10" x14ac:dyDescent="0.3">
      <c r="A7" s="6">
        <v>4</v>
      </c>
      <c r="B7" s="20" t="s">
        <v>437</v>
      </c>
      <c r="C7" s="7" t="s">
        <v>51</v>
      </c>
      <c r="D7" s="7" t="s">
        <v>160</v>
      </c>
      <c r="E7" s="8">
        <v>1185840</v>
      </c>
      <c r="F7" s="7" t="s">
        <v>205</v>
      </c>
      <c r="G7" s="36" t="s">
        <v>52</v>
      </c>
      <c r="H7" s="2" t="s">
        <v>134</v>
      </c>
      <c r="I7" s="12" t="s">
        <v>133</v>
      </c>
      <c r="J7" s="26"/>
    </row>
    <row r="8" spans="1:10" x14ac:dyDescent="0.3">
      <c r="A8" s="6">
        <v>5</v>
      </c>
      <c r="B8" s="21" t="s">
        <v>122</v>
      </c>
      <c r="C8" s="6" t="s">
        <v>47</v>
      </c>
      <c r="D8" s="7" t="s">
        <v>158</v>
      </c>
      <c r="E8" s="10">
        <v>19976000</v>
      </c>
      <c r="F8" s="7" t="s">
        <v>203</v>
      </c>
      <c r="G8" s="35" t="s">
        <v>122</v>
      </c>
      <c r="H8" s="2" t="s">
        <v>134</v>
      </c>
      <c r="I8" s="12" t="s">
        <v>133</v>
      </c>
      <c r="J8" s="26"/>
    </row>
    <row r="9" spans="1:10" x14ac:dyDescent="0.3">
      <c r="A9" s="6">
        <v>6</v>
      </c>
      <c r="B9" s="21" t="s">
        <v>73</v>
      </c>
      <c r="C9" s="6" t="s">
        <v>74</v>
      </c>
      <c r="D9" s="7" t="s">
        <v>173</v>
      </c>
      <c r="E9" s="10">
        <v>6600000</v>
      </c>
      <c r="F9" s="7" t="s">
        <v>218</v>
      </c>
      <c r="G9" s="35" t="s">
        <v>72</v>
      </c>
      <c r="H9" s="6" t="s">
        <v>138</v>
      </c>
      <c r="I9" s="6" t="s">
        <v>139</v>
      </c>
      <c r="J9" s="21"/>
    </row>
    <row r="10" spans="1:10" x14ac:dyDescent="0.3">
      <c r="A10" s="6">
        <v>7</v>
      </c>
      <c r="B10" s="21" t="s">
        <v>35</v>
      </c>
      <c r="C10" s="7" t="s">
        <v>36</v>
      </c>
      <c r="D10" s="7" t="s">
        <v>155</v>
      </c>
      <c r="E10" s="10">
        <v>6867300</v>
      </c>
      <c r="F10" s="7" t="s">
        <v>201</v>
      </c>
      <c r="G10" s="35" t="s">
        <v>37</v>
      </c>
      <c r="H10" s="2" t="s">
        <v>134</v>
      </c>
      <c r="I10" s="12" t="s">
        <v>133</v>
      </c>
      <c r="J10" s="26"/>
    </row>
    <row r="11" spans="1:10" x14ac:dyDescent="0.3">
      <c r="A11" s="6">
        <v>8</v>
      </c>
      <c r="B11" s="21" t="s">
        <v>38</v>
      </c>
      <c r="C11" s="9" t="s">
        <v>39</v>
      </c>
      <c r="D11" s="7" t="s">
        <v>156</v>
      </c>
      <c r="E11" s="8">
        <v>5968500</v>
      </c>
      <c r="F11" s="7" t="s">
        <v>201</v>
      </c>
      <c r="G11" s="35" t="s">
        <v>40</v>
      </c>
      <c r="H11" s="2" t="s">
        <v>134</v>
      </c>
      <c r="I11" s="12" t="s">
        <v>133</v>
      </c>
      <c r="J11" s="26"/>
    </row>
    <row r="12" spans="1:10" x14ac:dyDescent="0.3">
      <c r="A12" s="6">
        <v>9</v>
      </c>
      <c r="B12" s="20" t="s">
        <v>68</v>
      </c>
      <c r="C12" s="7" t="s">
        <v>69</v>
      </c>
      <c r="D12" s="7" t="s">
        <v>171</v>
      </c>
      <c r="E12" s="8">
        <v>8500000</v>
      </c>
      <c r="F12" s="7" t="s">
        <v>216</v>
      </c>
      <c r="G12" s="36" t="s">
        <v>141</v>
      </c>
      <c r="H12" s="2" t="s">
        <v>134</v>
      </c>
      <c r="I12" s="12" t="s">
        <v>133</v>
      </c>
      <c r="J12" s="26"/>
    </row>
    <row r="13" spans="1:10" x14ac:dyDescent="0.3">
      <c r="A13" s="6">
        <v>10</v>
      </c>
      <c r="B13" s="19" t="s">
        <v>97</v>
      </c>
      <c r="C13" s="2" t="s">
        <v>98</v>
      </c>
      <c r="D13" s="7" t="s">
        <v>186</v>
      </c>
      <c r="E13" s="3">
        <v>9900000</v>
      </c>
      <c r="F13" s="7" t="s">
        <v>232</v>
      </c>
      <c r="G13" s="37" t="s">
        <v>99</v>
      </c>
      <c r="H13" s="2" t="s">
        <v>134</v>
      </c>
      <c r="I13" s="12" t="s">
        <v>133</v>
      </c>
      <c r="J13" s="26"/>
    </row>
    <row r="14" spans="1:10" x14ac:dyDescent="0.3">
      <c r="A14" s="6">
        <v>11</v>
      </c>
      <c r="B14" s="18" t="s">
        <v>13</v>
      </c>
      <c r="C14" s="7" t="s">
        <v>110</v>
      </c>
      <c r="D14" s="7" t="s">
        <v>147</v>
      </c>
      <c r="E14" s="8">
        <v>49000000</v>
      </c>
      <c r="F14" s="7" t="s">
        <v>193</v>
      </c>
      <c r="G14" s="36" t="s">
        <v>14</v>
      </c>
      <c r="H14" s="6" t="s">
        <v>15</v>
      </c>
      <c r="I14" s="6" t="s">
        <v>135</v>
      </c>
      <c r="J14" s="21"/>
    </row>
    <row r="15" spans="1:10" x14ac:dyDescent="0.3">
      <c r="A15" s="6">
        <v>12</v>
      </c>
      <c r="B15" s="21" t="s">
        <v>48</v>
      </c>
      <c r="C15" s="6" t="s">
        <v>49</v>
      </c>
      <c r="D15" s="7" t="s">
        <v>159</v>
      </c>
      <c r="E15" s="10">
        <v>71857500</v>
      </c>
      <c r="F15" s="7" t="s">
        <v>204</v>
      </c>
      <c r="G15" s="35" t="s">
        <v>50</v>
      </c>
      <c r="H15" s="6" t="s">
        <v>130</v>
      </c>
      <c r="I15" s="6" t="s">
        <v>10</v>
      </c>
      <c r="J15" s="21"/>
    </row>
    <row r="16" spans="1:10" x14ac:dyDescent="0.3">
      <c r="A16" s="6">
        <v>13</v>
      </c>
      <c r="B16" s="21" t="s">
        <v>123</v>
      </c>
      <c r="C16" s="6" t="s">
        <v>91</v>
      </c>
      <c r="D16" s="7" t="s">
        <v>180</v>
      </c>
      <c r="E16" s="10">
        <v>716000</v>
      </c>
      <c r="F16" s="7" t="s">
        <v>225</v>
      </c>
      <c r="G16" s="38" t="s">
        <v>123</v>
      </c>
      <c r="H16" s="2" t="s">
        <v>134</v>
      </c>
      <c r="I16" s="12" t="s">
        <v>133</v>
      </c>
      <c r="J16" s="26"/>
    </row>
    <row r="17" spans="1:10" x14ac:dyDescent="0.3">
      <c r="A17" s="6">
        <v>14</v>
      </c>
      <c r="B17" s="21" t="s">
        <v>24</v>
      </c>
      <c r="C17" s="6" t="s">
        <v>112</v>
      </c>
      <c r="D17" s="7" t="s">
        <v>151</v>
      </c>
      <c r="E17" s="10">
        <f>15140000*1.1*5</f>
        <v>83270000.000000015</v>
      </c>
      <c r="F17" s="7" t="s">
        <v>197</v>
      </c>
      <c r="G17" s="35" t="s">
        <v>25</v>
      </c>
      <c r="H17" s="6" t="s">
        <v>18</v>
      </c>
      <c r="I17" s="6" t="s">
        <v>19</v>
      </c>
      <c r="J17" s="21"/>
    </row>
    <row r="18" spans="1:10" x14ac:dyDescent="0.3">
      <c r="A18" s="6">
        <v>15</v>
      </c>
      <c r="B18" s="21" t="s">
        <v>41</v>
      </c>
      <c r="C18" s="6" t="s">
        <v>42</v>
      </c>
      <c r="D18" s="7" t="s">
        <v>157</v>
      </c>
      <c r="E18" s="10">
        <v>7722300</v>
      </c>
      <c r="F18" s="7" t="s">
        <v>202</v>
      </c>
      <c r="G18" s="35" t="s">
        <v>43</v>
      </c>
      <c r="H18" s="2" t="s">
        <v>134</v>
      </c>
      <c r="I18" s="12" t="s">
        <v>133</v>
      </c>
      <c r="J18" s="26"/>
    </row>
    <row r="19" spans="1:10" x14ac:dyDescent="0.3">
      <c r="A19" s="6">
        <v>16</v>
      </c>
      <c r="B19" s="21" t="s">
        <v>44</v>
      </c>
      <c r="C19" s="6" t="s">
        <v>42</v>
      </c>
      <c r="D19" s="7" t="s">
        <v>157</v>
      </c>
      <c r="E19" s="10">
        <v>8562200</v>
      </c>
      <c r="F19" s="7" t="s">
        <v>202</v>
      </c>
      <c r="G19" s="35" t="s">
        <v>143</v>
      </c>
      <c r="H19" s="2" t="s">
        <v>134</v>
      </c>
      <c r="I19" s="12" t="s">
        <v>133</v>
      </c>
      <c r="J19" s="26"/>
    </row>
    <row r="20" spans="1:10" x14ac:dyDescent="0.3">
      <c r="A20" s="6">
        <v>17</v>
      </c>
      <c r="B20" s="21" t="s">
        <v>124</v>
      </c>
      <c r="C20" s="6" t="s">
        <v>93</v>
      </c>
      <c r="D20" s="7" t="s">
        <v>181</v>
      </c>
      <c r="E20" s="10">
        <v>1522000</v>
      </c>
      <c r="F20" s="7" t="s">
        <v>226</v>
      </c>
      <c r="G20" s="38" t="s">
        <v>124</v>
      </c>
      <c r="H20" s="2" t="s">
        <v>134</v>
      </c>
      <c r="I20" s="12" t="s">
        <v>133</v>
      </c>
      <c r="J20" s="26"/>
    </row>
    <row r="21" spans="1:10" x14ac:dyDescent="0.3">
      <c r="A21" s="6">
        <v>18</v>
      </c>
      <c r="B21" s="21" t="s">
        <v>126</v>
      </c>
      <c r="C21" s="6" t="s">
        <v>92</v>
      </c>
      <c r="D21" s="7" t="s">
        <v>182</v>
      </c>
      <c r="E21" s="10">
        <v>1600000</v>
      </c>
      <c r="F21" s="7" t="s">
        <v>228</v>
      </c>
      <c r="G21" s="38" t="s">
        <v>126</v>
      </c>
      <c r="H21" s="2" t="s">
        <v>134</v>
      </c>
      <c r="I21" s="12" t="s">
        <v>133</v>
      </c>
      <c r="J21" s="26"/>
    </row>
    <row r="22" spans="1:10" x14ac:dyDescent="0.3">
      <c r="A22" s="6">
        <v>19</v>
      </c>
      <c r="B22" s="21" t="s">
        <v>125</v>
      </c>
      <c r="C22" s="6" t="s">
        <v>92</v>
      </c>
      <c r="D22" s="7" t="s">
        <v>182</v>
      </c>
      <c r="E22" s="10">
        <v>6993000</v>
      </c>
      <c r="F22" s="7" t="s">
        <v>227</v>
      </c>
      <c r="G22" s="38" t="s">
        <v>125</v>
      </c>
      <c r="H22" s="2" t="s">
        <v>134</v>
      </c>
      <c r="I22" s="12" t="s">
        <v>133</v>
      </c>
      <c r="J22" s="26"/>
    </row>
    <row r="23" spans="1:10" x14ac:dyDescent="0.3">
      <c r="A23" s="6">
        <v>20</v>
      </c>
      <c r="B23" s="21" t="s">
        <v>127</v>
      </c>
      <c r="C23" s="6" t="s">
        <v>92</v>
      </c>
      <c r="D23" s="7" t="s">
        <v>183</v>
      </c>
      <c r="E23" s="10">
        <v>12190000</v>
      </c>
      <c r="F23" s="7" t="s">
        <v>229</v>
      </c>
      <c r="G23" s="38" t="s">
        <v>127</v>
      </c>
      <c r="H23" s="2" t="s">
        <v>134</v>
      </c>
      <c r="I23" s="12" t="s">
        <v>133</v>
      </c>
      <c r="J23" s="26"/>
    </row>
    <row r="24" spans="1:10" x14ac:dyDescent="0.3">
      <c r="A24" s="6">
        <v>21</v>
      </c>
      <c r="B24" s="20" t="s">
        <v>32</v>
      </c>
      <c r="C24" s="7" t="s">
        <v>33</v>
      </c>
      <c r="D24" s="7" t="s">
        <v>154</v>
      </c>
      <c r="E24" s="8">
        <v>7920000</v>
      </c>
      <c r="F24" s="7" t="s">
        <v>200</v>
      </c>
      <c r="G24" s="36" t="s">
        <v>34</v>
      </c>
      <c r="H24" s="2" t="s">
        <v>134</v>
      </c>
      <c r="I24" s="12" t="s">
        <v>133</v>
      </c>
      <c r="J24" s="26"/>
    </row>
    <row r="25" spans="1:10" x14ac:dyDescent="0.3">
      <c r="A25" s="6">
        <v>22</v>
      </c>
      <c r="B25" s="19" t="s">
        <v>77</v>
      </c>
      <c r="C25" s="2" t="s">
        <v>33</v>
      </c>
      <c r="D25" s="7" t="s">
        <v>175</v>
      </c>
      <c r="E25" s="3">
        <v>18850000</v>
      </c>
      <c r="F25" s="7" t="s">
        <v>220</v>
      </c>
      <c r="G25" s="39" t="s">
        <v>78</v>
      </c>
      <c r="H25" s="2" t="s">
        <v>136</v>
      </c>
      <c r="I25" s="2" t="s">
        <v>137</v>
      </c>
      <c r="J25" s="28"/>
    </row>
    <row r="26" spans="1:10" x14ac:dyDescent="0.3">
      <c r="A26" s="6">
        <v>23</v>
      </c>
      <c r="B26" s="23" t="s">
        <v>104</v>
      </c>
      <c r="C26" s="4" t="s">
        <v>53</v>
      </c>
      <c r="D26" s="7" t="s">
        <v>161</v>
      </c>
      <c r="E26" s="11">
        <v>19396045</v>
      </c>
      <c r="F26" s="7" t="s">
        <v>206</v>
      </c>
      <c r="G26" s="40" t="s">
        <v>54</v>
      </c>
      <c r="H26" s="2" t="s">
        <v>134</v>
      </c>
      <c r="I26" s="12" t="s">
        <v>133</v>
      </c>
      <c r="J26" s="26"/>
    </row>
    <row r="27" spans="1:10" x14ac:dyDescent="0.3">
      <c r="A27" s="6">
        <v>24</v>
      </c>
      <c r="B27" s="21" t="s">
        <v>86</v>
      </c>
      <c r="C27" s="6" t="s">
        <v>87</v>
      </c>
      <c r="D27" s="7" t="s">
        <v>178</v>
      </c>
      <c r="E27" s="10">
        <v>5544000</v>
      </c>
      <c r="F27" s="7" t="s">
        <v>223</v>
      </c>
      <c r="G27" s="35" t="s">
        <v>88</v>
      </c>
      <c r="H27" s="2" t="s">
        <v>134</v>
      </c>
      <c r="I27" s="12" t="s">
        <v>133</v>
      </c>
      <c r="J27" s="26"/>
    </row>
    <row r="28" spans="1:10" x14ac:dyDescent="0.3">
      <c r="A28" s="6">
        <v>25</v>
      </c>
      <c r="B28" s="25" t="s">
        <v>107</v>
      </c>
      <c r="C28" s="12" t="s">
        <v>119</v>
      </c>
      <c r="D28" s="7" t="s">
        <v>164</v>
      </c>
      <c r="E28" s="13">
        <v>7348000</v>
      </c>
      <c r="F28" s="7" t="s">
        <v>209</v>
      </c>
      <c r="G28" s="41" t="s">
        <v>59</v>
      </c>
      <c r="H28" s="2" t="s">
        <v>134</v>
      </c>
      <c r="I28" s="12" t="s">
        <v>133</v>
      </c>
      <c r="J28" s="26"/>
    </row>
    <row r="29" spans="1:10" x14ac:dyDescent="0.3">
      <c r="A29" s="6">
        <v>26</v>
      </c>
      <c r="B29" s="21" t="s">
        <v>22</v>
      </c>
      <c r="C29" s="6" t="s">
        <v>87</v>
      </c>
      <c r="D29" s="7" t="s">
        <v>150</v>
      </c>
      <c r="E29" s="10">
        <f>1598000*1.1*36</f>
        <v>63280800.000000007</v>
      </c>
      <c r="F29" s="7" t="s">
        <v>196</v>
      </c>
      <c r="G29" s="35" t="s">
        <v>23</v>
      </c>
      <c r="H29" s="6" t="s">
        <v>18</v>
      </c>
      <c r="I29" s="6" t="s">
        <v>19</v>
      </c>
      <c r="J29" s="21"/>
    </row>
    <row r="30" spans="1:10" x14ac:dyDescent="0.3">
      <c r="A30" s="6">
        <v>27</v>
      </c>
      <c r="B30" s="21" t="s">
        <v>20</v>
      </c>
      <c r="C30" s="6" t="s">
        <v>81</v>
      </c>
      <c r="D30" s="7" t="s">
        <v>149</v>
      </c>
      <c r="E30" s="10">
        <f>(569000+1029000)*1.1*10</f>
        <v>17578000.000000004</v>
      </c>
      <c r="F30" s="7" t="s">
        <v>195</v>
      </c>
      <c r="G30" s="35" t="s">
        <v>21</v>
      </c>
      <c r="H30" s="6" t="s">
        <v>18</v>
      </c>
      <c r="I30" s="6" t="s">
        <v>19</v>
      </c>
      <c r="J30" s="21"/>
    </row>
    <row r="31" spans="1:10" x14ac:dyDescent="0.3">
      <c r="A31" s="6">
        <v>28</v>
      </c>
      <c r="B31" s="21" t="s">
        <v>16</v>
      </c>
      <c r="C31" s="6" t="s">
        <v>81</v>
      </c>
      <c r="D31" s="7" t="s">
        <v>148</v>
      </c>
      <c r="E31" s="10">
        <v>209276400</v>
      </c>
      <c r="F31" s="7" t="s">
        <v>194</v>
      </c>
      <c r="G31" s="35" t="s">
        <v>17</v>
      </c>
      <c r="H31" s="6" t="s">
        <v>18</v>
      </c>
      <c r="I31" s="6" t="s">
        <v>19</v>
      </c>
      <c r="J31" s="21"/>
    </row>
    <row r="32" spans="1:10" x14ac:dyDescent="0.3">
      <c r="A32" s="6">
        <v>29</v>
      </c>
      <c r="B32" s="21" t="s">
        <v>75</v>
      </c>
      <c r="C32" s="6" t="s">
        <v>76</v>
      </c>
      <c r="D32" s="7" t="s">
        <v>174</v>
      </c>
      <c r="E32" s="10">
        <v>7260000</v>
      </c>
      <c r="F32" s="7" t="s">
        <v>219</v>
      </c>
      <c r="G32" s="35" t="s">
        <v>72</v>
      </c>
      <c r="H32" s="6" t="s">
        <v>138</v>
      </c>
      <c r="I32" s="6" t="s">
        <v>139</v>
      </c>
      <c r="J32" s="21"/>
    </row>
    <row r="33" spans="1:10" x14ac:dyDescent="0.3">
      <c r="A33" s="6">
        <v>30</v>
      </c>
      <c r="B33" s="21" t="s">
        <v>128</v>
      </c>
      <c r="C33" s="6" t="s">
        <v>94</v>
      </c>
      <c r="D33" s="7" t="s">
        <v>184</v>
      </c>
      <c r="E33" s="10">
        <v>1870000</v>
      </c>
      <c r="F33" s="7" t="s">
        <v>230</v>
      </c>
      <c r="G33" s="38" t="s">
        <v>128</v>
      </c>
      <c r="H33" s="2" t="s">
        <v>134</v>
      </c>
      <c r="I33" s="12" t="s">
        <v>133</v>
      </c>
      <c r="J33" s="26"/>
    </row>
    <row r="34" spans="1:10" x14ac:dyDescent="0.3">
      <c r="A34" s="6">
        <v>31</v>
      </c>
      <c r="B34" s="21" t="s">
        <v>45</v>
      </c>
      <c r="C34" s="6" t="s">
        <v>46</v>
      </c>
      <c r="D34" s="7" t="s">
        <v>154</v>
      </c>
      <c r="E34" s="10">
        <v>9900000</v>
      </c>
      <c r="F34" s="7" t="s">
        <v>192</v>
      </c>
      <c r="G34" s="35" t="s">
        <v>45</v>
      </c>
      <c r="H34" s="2" t="s">
        <v>134</v>
      </c>
      <c r="I34" s="12" t="s">
        <v>133</v>
      </c>
      <c r="J34" s="26"/>
    </row>
    <row r="35" spans="1:10" x14ac:dyDescent="0.3">
      <c r="A35" s="6">
        <v>32</v>
      </c>
      <c r="B35" s="26" t="s">
        <v>108</v>
      </c>
      <c r="C35" s="12" t="s">
        <v>111</v>
      </c>
      <c r="D35" s="7" t="s">
        <v>165</v>
      </c>
      <c r="E35" s="13">
        <v>19000000</v>
      </c>
      <c r="F35" s="7" t="s">
        <v>210</v>
      </c>
      <c r="G35" s="41" t="s">
        <v>60</v>
      </c>
      <c r="H35" s="2" t="s">
        <v>134</v>
      </c>
      <c r="I35" s="12" t="s">
        <v>133</v>
      </c>
      <c r="J35" s="26"/>
    </row>
    <row r="36" spans="1:10" x14ac:dyDescent="0.3">
      <c r="A36" s="6">
        <v>33</v>
      </c>
      <c r="B36" s="21" t="s">
        <v>121</v>
      </c>
      <c r="C36" s="6" t="s">
        <v>115</v>
      </c>
      <c r="D36" s="7" t="s">
        <v>169</v>
      </c>
      <c r="E36" s="10">
        <v>440000</v>
      </c>
      <c r="F36" s="7" t="s">
        <v>214</v>
      </c>
      <c r="G36" s="35" t="s">
        <v>65</v>
      </c>
      <c r="H36" s="2" t="s">
        <v>134</v>
      </c>
      <c r="I36" s="12" t="s">
        <v>133</v>
      </c>
      <c r="J36" s="26"/>
    </row>
    <row r="37" spans="1:10" x14ac:dyDescent="0.3">
      <c r="A37" s="6">
        <v>34</v>
      </c>
      <c r="B37" s="21" t="s">
        <v>95</v>
      </c>
      <c r="C37" s="6" t="s">
        <v>96</v>
      </c>
      <c r="D37" s="7" t="s">
        <v>185</v>
      </c>
      <c r="E37" s="10">
        <v>70000000</v>
      </c>
      <c r="F37" s="7" t="s">
        <v>231</v>
      </c>
      <c r="G37" s="38" t="s">
        <v>95</v>
      </c>
      <c r="H37" s="17" t="s">
        <v>140</v>
      </c>
      <c r="I37" s="9" t="s">
        <v>131</v>
      </c>
      <c r="J37" s="18"/>
    </row>
    <row r="38" spans="1:10" x14ac:dyDescent="0.3">
      <c r="A38" s="6">
        <v>35</v>
      </c>
      <c r="B38" s="18" t="s">
        <v>11</v>
      </c>
      <c r="C38" s="7" t="s">
        <v>117</v>
      </c>
      <c r="D38" s="7" t="s">
        <v>146</v>
      </c>
      <c r="E38" s="8">
        <v>9900000</v>
      </c>
      <c r="F38" s="7" t="s">
        <v>192</v>
      </c>
      <c r="G38" s="42" t="s">
        <v>12</v>
      </c>
      <c r="H38" s="2" t="s">
        <v>134</v>
      </c>
      <c r="I38" s="12" t="s">
        <v>133</v>
      </c>
      <c r="J38" s="26"/>
    </row>
    <row r="39" spans="1:10" x14ac:dyDescent="0.3">
      <c r="A39" s="6">
        <v>36</v>
      </c>
      <c r="B39" s="24" t="s">
        <v>105</v>
      </c>
      <c r="C39" s="4" t="s">
        <v>55</v>
      </c>
      <c r="D39" s="7" t="s">
        <v>162</v>
      </c>
      <c r="E39" s="11">
        <v>1221600</v>
      </c>
      <c r="F39" s="7" t="s">
        <v>207</v>
      </c>
      <c r="G39" s="40" t="s">
        <v>56</v>
      </c>
      <c r="H39" s="2" t="s">
        <v>134</v>
      </c>
      <c r="I39" s="12" t="s">
        <v>133</v>
      </c>
      <c r="J39" s="26"/>
    </row>
    <row r="40" spans="1:10" x14ac:dyDescent="0.3">
      <c r="A40" s="6">
        <v>37</v>
      </c>
      <c r="B40" s="26" t="s">
        <v>61</v>
      </c>
      <c r="C40" s="12" t="s">
        <v>113</v>
      </c>
      <c r="D40" s="7" t="s">
        <v>166</v>
      </c>
      <c r="E40" s="13">
        <v>2340000</v>
      </c>
      <c r="F40" s="7" t="s">
        <v>211</v>
      </c>
      <c r="G40" s="41" t="s">
        <v>62</v>
      </c>
      <c r="H40" s="2" t="s">
        <v>134</v>
      </c>
      <c r="I40" s="12" t="s">
        <v>133</v>
      </c>
      <c r="J40" s="26"/>
    </row>
    <row r="41" spans="1:10" x14ac:dyDescent="0.3">
      <c r="A41" s="6">
        <v>38</v>
      </c>
      <c r="B41" s="21" t="s">
        <v>66</v>
      </c>
      <c r="C41" s="6" t="s">
        <v>116</v>
      </c>
      <c r="D41" s="7" t="s">
        <v>170</v>
      </c>
      <c r="E41" s="10" t="s">
        <v>118</v>
      </c>
      <c r="F41" s="7" t="s">
        <v>215</v>
      </c>
      <c r="G41" s="35" t="s">
        <v>67</v>
      </c>
      <c r="H41" s="2" t="s">
        <v>134</v>
      </c>
      <c r="I41" s="12" t="s">
        <v>133</v>
      </c>
      <c r="J41" s="26"/>
    </row>
    <row r="42" spans="1:10" x14ac:dyDescent="0.3">
      <c r="A42" s="6">
        <v>39</v>
      </c>
      <c r="B42" s="20" t="s">
        <v>7</v>
      </c>
      <c r="C42" s="7" t="s">
        <v>8</v>
      </c>
      <c r="D42" s="7" t="s">
        <v>145</v>
      </c>
      <c r="E42" s="8">
        <v>5500000</v>
      </c>
      <c r="F42" s="7" t="s">
        <v>191</v>
      </c>
      <c r="G42" s="36" t="s">
        <v>9</v>
      </c>
      <c r="H42" s="6" t="s">
        <v>130</v>
      </c>
      <c r="I42" s="6" t="s">
        <v>10</v>
      </c>
      <c r="J42" s="18"/>
    </row>
    <row r="43" spans="1:10" x14ac:dyDescent="0.3">
      <c r="A43" s="6">
        <v>40</v>
      </c>
      <c r="B43" s="26" t="s">
        <v>120</v>
      </c>
      <c r="C43" s="12" t="s">
        <v>114</v>
      </c>
      <c r="D43" s="7" t="s">
        <v>168</v>
      </c>
      <c r="E43" s="13">
        <v>6222000</v>
      </c>
      <c r="F43" s="7" t="s">
        <v>213</v>
      </c>
      <c r="G43" s="41" t="s">
        <v>64</v>
      </c>
      <c r="H43" s="2" t="s">
        <v>134</v>
      </c>
      <c r="I43" s="12" t="s">
        <v>133</v>
      </c>
      <c r="J43" s="26"/>
    </row>
    <row r="44" spans="1:10" x14ac:dyDescent="0.3">
      <c r="A44" s="6">
        <v>41</v>
      </c>
      <c r="B44" s="26" t="s">
        <v>63</v>
      </c>
      <c r="C44" s="12" t="s">
        <v>114</v>
      </c>
      <c r="D44" s="7" t="s">
        <v>167</v>
      </c>
      <c r="E44" s="13">
        <v>8569000</v>
      </c>
      <c r="F44" s="7" t="s">
        <v>212</v>
      </c>
      <c r="G44" s="41" t="s">
        <v>63</v>
      </c>
      <c r="H44" s="17" t="s">
        <v>140</v>
      </c>
      <c r="I44" s="9" t="s">
        <v>131</v>
      </c>
      <c r="J44" s="26"/>
    </row>
    <row r="45" spans="1:10" x14ac:dyDescent="0.3">
      <c r="A45" s="6">
        <v>42</v>
      </c>
      <c r="B45" s="28" t="s">
        <v>100</v>
      </c>
      <c r="C45" s="2" t="s">
        <v>101</v>
      </c>
      <c r="D45" s="7" t="s">
        <v>187</v>
      </c>
      <c r="E45" s="3">
        <v>6181600</v>
      </c>
      <c r="F45" s="7" t="s">
        <v>233</v>
      </c>
      <c r="G45" s="37" t="s">
        <v>102</v>
      </c>
      <c r="H45" s="2" t="s">
        <v>134</v>
      </c>
      <c r="I45" s="12" t="s">
        <v>133</v>
      </c>
      <c r="J45" s="26"/>
    </row>
    <row r="46" spans="1:10" x14ac:dyDescent="0.3">
      <c r="A46" s="6">
        <v>43</v>
      </c>
      <c r="B46" s="21" t="s">
        <v>129</v>
      </c>
      <c r="C46" s="6" t="s">
        <v>103</v>
      </c>
      <c r="D46" s="7" t="s">
        <v>188</v>
      </c>
      <c r="E46" s="10">
        <v>995500</v>
      </c>
      <c r="F46" s="7" t="s">
        <v>234</v>
      </c>
      <c r="G46" s="38" t="s">
        <v>129</v>
      </c>
      <c r="H46" s="2" t="s">
        <v>134</v>
      </c>
      <c r="I46" s="12" t="s">
        <v>133</v>
      </c>
      <c r="J46" s="26"/>
    </row>
    <row r="47" spans="1:10" x14ac:dyDescent="0.3">
      <c r="A47" s="6">
        <v>44</v>
      </c>
      <c r="B47" s="19" t="s">
        <v>26</v>
      </c>
      <c r="C47" s="2" t="s">
        <v>27</v>
      </c>
      <c r="D47" s="7" t="s">
        <v>152</v>
      </c>
      <c r="E47" s="3">
        <v>5280000</v>
      </c>
      <c r="F47" s="7" t="s">
        <v>198</v>
      </c>
      <c r="G47" s="39" t="s">
        <v>28</v>
      </c>
      <c r="H47" s="2" t="s">
        <v>134</v>
      </c>
      <c r="I47" s="12" t="s">
        <v>133</v>
      </c>
      <c r="J47" s="26"/>
    </row>
    <row r="48" spans="1:10" x14ac:dyDescent="0.3">
      <c r="A48" s="6">
        <v>45</v>
      </c>
      <c r="B48" s="24" t="s">
        <v>106</v>
      </c>
      <c r="C48" s="4" t="s">
        <v>57</v>
      </c>
      <c r="D48" s="7" t="s">
        <v>163</v>
      </c>
      <c r="E48" s="11">
        <v>1584000</v>
      </c>
      <c r="F48" s="7" t="s">
        <v>208</v>
      </c>
      <c r="G48" s="40" t="s">
        <v>58</v>
      </c>
      <c r="H48" s="2" t="s">
        <v>134</v>
      </c>
      <c r="I48" s="12" t="s">
        <v>133</v>
      </c>
      <c r="J48" s="26"/>
    </row>
    <row r="49" spans="1:10" x14ac:dyDescent="0.3">
      <c r="A49" s="6">
        <v>46</v>
      </c>
      <c r="B49" s="27" t="s">
        <v>89</v>
      </c>
      <c r="C49" s="16" t="s">
        <v>109</v>
      </c>
      <c r="D49" s="7" t="s">
        <v>179</v>
      </c>
      <c r="E49" s="3">
        <v>4950000</v>
      </c>
      <c r="F49" s="7" t="s">
        <v>224</v>
      </c>
      <c r="G49" s="43" t="s">
        <v>90</v>
      </c>
      <c r="H49" s="2" t="s">
        <v>134</v>
      </c>
      <c r="I49" s="12" t="s">
        <v>133</v>
      </c>
      <c r="J49" s="26"/>
    </row>
    <row r="50" spans="1:10" x14ac:dyDescent="0.3">
      <c r="A50" s="6">
        <v>47</v>
      </c>
      <c r="B50" s="22" t="s">
        <v>29</v>
      </c>
      <c r="C50" s="2" t="s">
        <v>30</v>
      </c>
      <c r="D50" s="7" t="s">
        <v>153</v>
      </c>
      <c r="E50" s="3">
        <v>182442100</v>
      </c>
      <c r="F50" s="7" t="s">
        <v>199</v>
      </c>
      <c r="G50" s="44" t="s">
        <v>31</v>
      </c>
      <c r="H50" s="2" t="s">
        <v>142</v>
      </c>
      <c r="I50" s="2" t="s">
        <v>132</v>
      </c>
      <c r="J50" s="28"/>
    </row>
    <row r="51" spans="1:10" x14ac:dyDescent="0.3">
      <c r="A51" s="6">
        <v>48</v>
      </c>
      <c r="B51" s="21" t="s">
        <v>235</v>
      </c>
      <c r="C51" s="6" t="s">
        <v>281</v>
      </c>
      <c r="D51" s="2" t="s">
        <v>320</v>
      </c>
      <c r="E51" s="10">
        <v>18964000</v>
      </c>
      <c r="F51" s="16" t="s">
        <v>364</v>
      </c>
      <c r="G51" s="35" t="s">
        <v>235</v>
      </c>
      <c r="H51" s="2" t="s">
        <v>134</v>
      </c>
      <c r="I51" s="12" t="s">
        <v>133</v>
      </c>
      <c r="J51" s="6"/>
    </row>
    <row r="52" spans="1:10" x14ac:dyDescent="0.3">
      <c r="A52" s="6">
        <v>49</v>
      </c>
      <c r="B52" s="21" t="s">
        <v>236</v>
      </c>
      <c r="C52" s="6" t="s">
        <v>282</v>
      </c>
      <c r="D52" s="2" t="s">
        <v>321</v>
      </c>
      <c r="E52" s="10">
        <v>2640000</v>
      </c>
      <c r="F52" s="16" t="s">
        <v>365</v>
      </c>
      <c r="G52" s="35" t="s">
        <v>236</v>
      </c>
      <c r="H52" s="2" t="s">
        <v>134</v>
      </c>
      <c r="I52" s="12" t="s">
        <v>133</v>
      </c>
      <c r="J52" s="6"/>
    </row>
    <row r="53" spans="1:10" x14ac:dyDescent="0.3">
      <c r="A53" s="6">
        <v>50</v>
      </c>
      <c r="B53" s="21" t="s">
        <v>237</v>
      </c>
      <c r="C53" s="6" t="s">
        <v>283</v>
      </c>
      <c r="D53" s="2" t="s">
        <v>322</v>
      </c>
      <c r="E53" s="10">
        <v>19969000</v>
      </c>
      <c r="F53" s="16" t="s">
        <v>366</v>
      </c>
      <c r="G53" s="35" t="s">
        <v>237</v>
      </c>
      <c r="H53" s="2" t="s">
        <v>134</v>
      </c>
      <c r="I53" s="12" t="s">
        <v>133</v>
      </c>
      <c r="J53" s="6"/>
    </row>
    <row r="54" spans="1:10" x14ac:dyDescent="0.3">
      <c r="A54" s="6">
        <v>51</v>
      </c>
      <c r="B54" s="21" t="s">
        <v>238</v>
      </c>
      <c r="C54" s="6" t="s">
        <v>284</v>
      </c>
      <c r="D54" s="2" t="s">
        <v>323</v>
      </c>
      <c r="E54" s="10">
        <v>8393000</v>
      </c>
      <c r="F54" s="16" t="s">
        <v>367</v>
      </c>
      <c r="G54" s="35" t="s">
        <v>238</v>
      </c>
      <c r="H54" s="17" t="s">
        <v>140</v>
      </c>
      <c r="I54" s="9" t="s">
        <v>131</v>
      </c>
      <c r="J54" s="6"/>
    </row>
    <row r="55" spans="1:10" x14ac:dyDescent="0.3">
      <c r="A55" s="6">
        <v>52</v>
      </c>
      <c r="B55" s="27" t="s">
        <v>239</v>
      </c>
      <c r="C55" s="16" t="s">
        <v>285</v>
      </c>
      <c r="D55" s="2" t="s">
        <v>324</v>
      </c>
      <c r="E55" s="8">
        <v>3168000</v>
      </c>
      <c r="F55" s="16" t="s">
        <v>368</v>
      </c>
      <c r="G55" s="43" t="s">
        <v>239</v>
      </c>
      <c r="H55" s="2" t="s">
        <v>134</v>
      </c>
      <c r="I55" s="12" t="s">
        <v>133</v>
      </c>
      <c r="J55" s="7" t="s">
        <v>407</v>
      </c>
    </row>
    <row r="56" spans="1:10" x14ac:dyDescent="0.3">
      <c r="A56" s="6">
        <v>53</v>
      </c>
      <c r="B56" s="28" t="s">
        <v>240</v>
      </c>
      <c r="C56" s="2" t="s">
        <v>286</v>
      </c>
      <c r="D56" s="2" t="s">
        <v>325</v>
      </c>
      <c r="E56" s="3">
        <v>19176000</v>
      </c>
      <c r="F56" s="16" t="s">
        <v>369</v>
      </c>
      <c r="G56" s="39" t="s">
        <v>408</v>
      </c>
      <c r="H56" s="2" t="s">
        <v>134</v>
      </c>
      <c r="I56" s="12" t="s">
        <v>133</v>
      </c>
      <c r="J56" s="2"/>
    </row>
    <row r="57" spans="1:10" x14ac:dyDescent="0.3">
      <c r="A57" s="6">
        <v>54</v>
      </c>
      <c r="B57" s="18" t="s">
        <v>241</v>
      </c>
      <c r="C57" s="7" t="s">
        <v>287</v>
      </c>
      <c r="D57" s="2" t="s">
        <v>326</v>
      </c>
      <c r="E57" s="8" t="s">
        <v>319</v>
      </c>
      <c r="F57" s="16" t="s">
        <v>370</v>
      </c>
      <c r="G57" s="42" t="s">
        <v>241</v>
      </c>
      <c r="H57" s="2" t="s">
        <v>142</v>
      </c>
      <c r="I57" s="2" t="s">
        <v>132</v>
      </c>
      <c r="J57" s="7" t="s">
        <v>409</v>
      </c>
    </row>
    <row r="58" spans="1:10" x14ac:dyDescent="0.3">
      <c r="A58" s="6">
        <v>55</v>
      </c>
      <c r="B58" s="21" t="s">
        <v>242</v>
      </c>
      <c r="C58" s="2" t="s">
        <v>288</v>
      </c>
      <c r="D58" s="2" t="s">
        <v>327</v>
      </c>
      <c r="E58" s="10">
        <v>7675000</v>
      </c>
      <c r="F58" s="16" t="s">
        <v>371</v>
      </c>
      <c r="G58" s="35" t="s">
        <v>410</v>
      </c>
      <c r="H58" s="2" t="s">
        <v>134</v>
      </c>
      <c r="I58" s="12" t="s">
        <v>133</v>
      </c>
      <c r="J58" s="2"/>
    </row>
    <row r="59" spans="1:10" x14ac:dyDescent="0.3">
      <c r="A59" s="6">
        <v>56</v>
      </c>
      <c r="B59" s="21" t="s">
        <v>242</v>
      </c>
      <c r="C59" s="2" t="s">
        <v>288</v>
      </c>
      <c r="D59" s="2" t="s">
        <v>327</v>
      </c>
      <c r="E59" s="10">
        <v>10140000</v>
      </c>
      <c r="F59" s="16" t="s">
        <v>372</v>
      </c>
      <c r="G59" s="35" t="s">
        <v>410</v>
      </c>
      <c r="H59" s="2" t="s">
        <v>134</v>
      </c>
      <c r="I59" s="12" t="s">
        <v>133</v>
      </c>
      <c r="J59" s="2"/>
    </row>
    <row r="60" spans="1:10" x14ac:dyDescent="0.3">
      <c r="A60" s="6">
        <v>57</v>
      </c>
      <c r="B60" s="21" t="s">
        <v>243</v>
      </c>
      <c r="C60" s="6" t="s">
        <v>289</v>
      </c>
      <c r="D60" s="2" t="s">
        <v>328</v>
      </c>
      <c r="E60" s="10">
        <v>6256600</v>
      </c>
      <c r="F60" s="16" t="s">
        <v>369</v>
      </c>
      <c r="G60" s="35" t="s">
        <v>243</v>
      </c>
      <c r="H60" s="2" t="s">
        <v>134</v>
      </c>
      <c r="I60" s="12" t="s">
        <v>133</v>
      </c>
      <c r="J60" s="2"/>
    </row>
    <row r="61" spans="1:10" x14ac:dyDescent="0.3">
      <c r="A61" s="6">
        <v>58</v>
      </c>
      <c r="B61" s="28" t="s">
        <v>244</v>
      </c>
      <c r="C61" s="33" t="s">
        <v>290</v>
      </c>
      <c r="D61" s="2" t="s">
        <v>329</v>
      </c>
      <c r="E61" s="10">
        <v>6600000</v>
      </c>
      <c r="F61" s="16" t="s">
        <v>373</v>
      </c>
      <c r="G61" s="35" t="s">
        <v>411</v>
      </c>
      <c r="H61" s="2" t="s">
        <v>134</v>
      </c>
      <c r="I61" s="12" t="s">
        <v>133</v>
      </c>
      <c r="J61" s="29"/>
    </row>
    <row r="62" spans="1:10" x14ac:dyDescent="0.3">
      <c r="A62" s="6">
        <v>59</v>
      </c>
      <c r="B62" s="28" t="s">
        <v>245</v>
      </c>
      <c r="C62" s="2" t="s">
        <v>290</v>
      </c>
      <c r="D62" s="2" t="s">
        <v>330</v>
      </c>
      <c r="E62" s="3">
        <v>8400000</v>
      </c>
      <c r="F62" s="16" t="s">
        <v>374</v>
      </c>
      <c r="G62" s="39" t="s">
        <v>245</v>
      </c>
      <c r="H62" s="2" t="s">
        <v>134</v>
      </c>
      <c r="I62" s="12" t="s">
        <v>133</v>
      </c>
      <c r="J62" s="2"/>
    </row>
    <row r="63" spans="1:10" x14ac:dyDescent="0.3">
      <c r="A63" s="6">
        <v>60</v>
      </c>
      <c r="B63" s="20" t="s">
        <v>246</v>
      </c>
      <c r="C63" s="7" t="s">
        <v>291</v>
      </c>
      <c r="D63" s="2" t="s">
        <v>331</v>
      </c>
      <c r="E63" s="8">
        <v>6554300</v>
      </c>
      <c r="F63" s="16" t="s">
        <v>375</v>
      </c>
      <c r="G63" s="36" t="s">
        <v>412</v>
      </c>
      <c r="H63" s="2" t="s">
        <v>134</v>
      </c>
      <c r="I63" s="12" t="s">
        <v>133</v>
      </c>
      <c r="J63" s="7"/>
    </row>
    <row r="64" spans="1:10" x14ac:dyDescent="0.3">
      <c r="A64" s="6">
        <v>61</v>
      </c>
      <c r="B64" s="21" t="s">
        <v>247</v>
      </c>
      <c r="C64" s="7" t="s">
        <v>291</v>
      </c>
      <c r="D64" s="2" t="s">
        <v>331</v>
      </c>
      <c r="E64" s="10">
        <v>9977500</v>
      </c>
      <c r="F64" s="16" t="s">
        <v>375</v>
      </c>
      <c r="G64" s="35" t="s">
        <v>413</v>
      </c>
      <c r="H64" s="2" t="s">
        <v>134</v>
      </c>
      <c r="I64" s="12" t="s">
        <v>133</v>
      </c>
      <c r="J64" s="7"/>
    </row>
    <row r="65" spans="1:10" x14ac:dyDescent="0.3">
      <c r="A65" s="6">
        <v>62</v>
      </c>
      <c r="B65" s="19" t="s">
        <v>248</v>
      </c>
      <c r="C65" s="2" t="s">
        <v>291</v>
      </c>
      <c r="D65" s="2" t="s">
        <v>332</v>
      </c>
      <c r="E65" s="3">
        <v>7068600</v>
      </c>
      <c r="F65" s="16" t="s">
        <v>376</v>
      </c>
      <c r="G65" s="39" t="s">
        <v>414</v>
      </c>
      <c r="H65" s="2" t="s">
        <v>134</v>
      </c>
      <c r="I65" s="12" t="s">
        <v>133</v>
      </c>
      <c r="J65" s="2"/>
    </row>
    <row r="66" spans="1:10" x14ac:dyDescent="0.3">
      <c r="A66" s="6">
        <v>63</v>
      </c>
      <c r="B66" s="20" t="s">
        <v>249</v>
      </c>
      <c r="C66" s="7" t="s">
        <v>292</v>
      </c>
      <c r="D66" s="2" t="s">
        <v>333</v>
      </c>
      <c r="E66" s="8">
        <v>5334000</v>
      </c>
      <c r="F66" s="16" t="s">
        <v>377</v>
      </c>
      <c r="G66" s="36" t="s">
        <v>415</v>
      </c>
      <c r="H66" s="2" t="s">
        <v>134</v>
      </c>
      <c r="I66" s="12" t="s">
        <v>133</v>
      </c>
      <c r="J66" s="7"/>
    </row>
    <row r="67" spans="1:10" x14ac:dyDescent="0.3">
      <c r="A67" s="6">
        <v>64</v>
      </c>
      <c r="B67" s="21" t="s">
        <v>250</v>
      </c>
      <c r="C67" s="6" t="s">
        <v>293</v>
      </c>
      <c r="D67" s="2" t="s">
        <v>334</v>
      </c>
      <c r="E67" s="10">
        <v>6800000</v>
      </c>
      <c r="F67" s="16" t="s">
        <v>378</v>
      </c>
      <c r="G67" s="35" t="s">
        <v>250</v>
      </c>
      <c r="H67" s="2" t="s">
        <v>134</v>
      </c>
      <c r="I67" s="12" t="s">
        <v>133</v>
      </c>
      <c r="J67" s="6"/>
    </row>
    <row r="68" spans="1:10" x14ac:dyDescent="0.3">
      <c r="A68" s="6">
        <v>65</v>
      </c>
      <c r="B68" s="21" t="s">
        <v>251</v>
      </c>
      <c r="C68" s="6" t="s">
        <v>294</v>
      </c>
      <c r="D68" s="2" t="s">
        <v>335</v>
      </c>
      <c r="E68" s="10">
        <v>2000000</v>
      </c>
      <c r="F68" s="16" t="s">
        <v>379</v>
      </c>
      <c r="G68" s="35" t="s">
        <v>251</v>
      </c>
      <c r="H68" s="2" t="s">
        <v>134</v>
      </c>
      <c r="I68" s="12" t="s">
        <v>133</v>
      </c>
      <c r="J68" s="6"/>
    </row>
    <row r="69" spans="1:10" x14ac:dyDescent="0.3">
      <c r="A69" s="6">
        <v>66</v>
      </c>
      <c r="B69" s="21" t="s">
        <v>252</v>
      </c>
      <c r="C69" s="6" t="s">
        <v>294</v>
      </c>
      <c r="D69" s="2" t="s">
        <v>336</v>
      </c>
      <c r="E69" s="10">
        <v>1980000</v>
      </c>
      <c r="F69" s="16" t="s">
        <v>380</v>
      </c>
      <c r="G69" s="35" t="s">
        <v>252</v>
      </c>
      <c r="H69" s="2" t="s">
        <v>134</v>
      </c>
      <c r="I69" s="12" t="s">
        <v>133</v>
      </c>
      <c r="J69" s="6"/>
    </row>
    <row r="70" spans="1:10" x14ac:dyDescent="0.3">
      <c r="A70" s="6">
        <v>67</v>
      </c>
      <c r="B70" s="18" t="s">
        <v>253</v>
      </c>
      <c r="C70" s="7" t="s">
        <v>295</v>
      </c>
      <c r="D70" s="2" t="s">
        <v>337</v>
      </c>
      <c r="E70" s="8">
        <v>9953460</v>
      </c>
      <c r="F70" s="16" t="s">
        <v>381</v>
      </c>
      <c r="G70" s="42" t="s">
        <v>416</v>
      </c>
      <c r="H70" s="2" t="s">
        <v>134</v>
      </c>
      <c r="I70" s="12" t="s">
        <v>133</v>
      </c>
      <c r="J70" s="7"/>
    </row>
    <row r="71" spans="1:10" x14ac:dyDescent="0.3">
      <c r="A71" s="6">
        <v>68</v>
      </c>
      <c r="B71" s="20" t="s">
        <v>254</v>
      </c>
      <c r="C71" s="7" t="s">
        <v>296</v>
      </c>
      <c r="D71" s="2" t="s">
        <v>338</v>
      </c>
      <c r="E71" s="8">
        <v>18600000</v>
      </c>
      <c r="F71" s="16" t="s">
        <v>382</v>
      </c>
      <c r="G71" s="36" t="s">
        <v>417</v>
      </c>
      <c r="H71" s="2" t="s">
        <v>136</v>
      </c>
      <c r="I71" s="2" t="s">
        <v>137</v>
      </c>
      <c r="J71" s="7"/>
    </row>
    <row r="72" spans="1:10" x14ac:dyDescent="0.3">
      <c r="A72" s="6">
        <v>69</v>
      </c>
      <c r="B72" s="20" t="s">
        <v>254</v>
      </c>
      <c r="C72" s="7" t="s">
        <v>296</v>
      </c>
      <c r="D72" s="2" t="s">
        <v>338</v>
      </c>
      <c r="E72" s="8">
        <v>3550000</v>
      </c>
      <c r="F72" s="16" t="s">
        <v>382</v>
      </c>
      <c r="G72" s="36" t="s">
        <v>417</v>
      </c>
      <c r="H72" s="2" t="s">
        <v>136</v>
      </c>
      <c r="I72" s="2" t="s">
        <v>137</v>
      </c>
      <c r="J72" s="7"/>
    </row>
    <row r="73" spans="1:10" x14ac:dyDescent="0.3">
      <c r="A73" s="6">
        <v>70</v>
      </c>
      <c r="B73" s="20" t="s">
        <v>255</v>
      </c>
      <c r="C73" s="7" t="s">
        <v>297</v>
      </c>
      <c r="D73" s="2" t="s">
        <v>339</v>
      </c>
      <c r="E73" s="8">
        <v>1476000</v>
      </c>
      <c r="F73" s="16" t="s">
        <v>383</v>
      </c>
      <c r="G73" s="36" t="s">
        <v>418</v>
      </c>
      <c r="H73" s="2" t="s">
        <v>134</v>
      </c>
      <c r="I73" s="12" t="s">
        <v>133</v>
      </c>
      <c r="J73" s="8" t="s">
        <v>419</v>
      </c>
    </row>
    <row r="74" spans="1:10" x14ac:dyDescent="0.3">
      <c r="A74" s="6">
        <v>71</v>
      </c>
      <c r="B74" s="20" t="s">
        <v>256</v>
      </c>
      <c r="C74" s="7" t="s">
        <v>297</v>
      </c>
      <c r="D74" s="2" t="s">
        <v>339</v>
      </c>
      <c r="E74" s="8">
        <v>3114000</v>
      </c>
      <c r="F74" s="16" t="s">
        <v>383</v>
      </c>
      <c r="G74" s="36" t="s">
        <v>420</v>
      </c>
      <c r="H74" s="2" t="s">
        <v>134</v>
      </c>
      <c r="I74" s="12" t="s">
        <v>133</v>
      </c>
      <c r="J74" s="7" t="s">
        <v>421</v>
      </c>
    </row>
    <row r="75" spans="1:10" x14ac:dyDescent="0.3">
      <c r="A75" s="6">
        <v>72</v>
      </c>
      <c r="B75" s="27" t="s">
        <v>257</v>
      </c>
      <c r="C75" s="16" t="s">
        <v>298</v>
      </c>
      <c r="D75" s="2" t="s">
        <v>340</v>
      </c>
      <c r="E75" s="8">
        <v>2970110</v>
      </c>
      <c r="F75" s="16" t="s">
        <v>384</v>
      </c>
      <c r="G75" s="43" t="s">
        <v>422</v>
      </c>
      <c r="H75" s="2" t="s">
        <v>134</v>
      </c>
      <c r="I75" s="12" t="s">
        <v>133</v>
      </c>
      <c r="J75" s="7" t="s">
        <v>423</v>
      </c>
    </row>
    <row r="76" spans="1:10" x14ac:dyDescent="0.3">
      <c r="A76" s="6">
        <v>73</v>
      </c>
      <c r="B76" s="30" t="s">
        <v>258</v>
      </c>
      <c r="C76" s="33" t="s">
        <v>299</v>
      </c>
      <c r="D76" s="2" t="s">
        <v>341</v>
      </c>
      <c r="E76" s="3">
        <v>7600000</v>
      </c>
      <c r="F76" s="16" t="s">
        <v>385</v>
      </c>
      <c r="G76" s="44" t="s">
        <v>424</v>
      </c>
      <c r="H76" s="2" t="s">
        <v>134</v>
      </c>
      <c r="I76" s="12" t="s">
        <v>133</v>
      </c>
      <c r="J76" s="33"/>
    </row>
    <row r="77" spans="1:10" x14ac:dyDescent="0.3">
      <c r="A77" s="6">
        <v>74</v>
      </c>
      <c r="B77" s="20" t="s">
        <v>259</v>
      </c>
      <c r="C77" s="7" t="s">
        <v>300</v>
      </c>
      <c r="D77" s="2" t="s">
        <v>342</v>
      </c>
      <c r="E77" s="8">
        <v>16000000</v>
      </c>
      <c r="F77" s="16" t="s">
        <v>386</v>
      </c>
      <c r="G77" s="36" t="s">
        <v>425</v>
      </c>
      <c r="H77" s="2" t="s">
        <v>134</v>
      </c>
      <c r="I77" s="12" t="s">
        <v>133</v>
      </c>
      <c r="J77" s="7"/>
    </row>
    <row r="78" spans="1:10" x14ac:dyDescent="0.3">
      <c r="A78" s="6">
        <v>75</v>
      </c>
      <c r="B78" s="31" t="s">
        <v>260</v>
      </c>
      <c r="C78" s="2" t="s">
        <v>301</v>
      </c>
      <c r="D78" s="2" t="s">
        <v>343</v>
      </c>
      <c r="E78" s="3">
        <v>12750000</v>
      </c>
      <c r="F78" s="16" t="s">
        <v>387</v>
      </c>
      <c r="G78" s="39" t="s">
        <v>426</v>
      </c>
      <c r="H78" s="2" t="s">
        <v>134</v>
      </c>
      <c r="I78" s="12" t="s">
        <v>133</v>
      </c>
      <c r="J78" s="2"/>
    </row>
    <row r="79" spans="1:10" x14ac:dyDescent="0.3">
      <c r="A79" s="6">
        <v>76</v>
      </c>
      <c r="B79" s="28" t="s">
        <v>261</v>
      </c>
      <c r="C79" s="6" t="s">
        <v>302</v>
      </c>
      <c r="D79" s="2" t="s">
        <v>344</v>
      </c>
      <c r="E79" s="10">
        <v>9890000</v>
      </c>
      <c r="F79" s="16" t="s">
        <v>388</v>
      </c>
      <c r="G79" s="35" t="s">
        <v>427</v>
      </c>
      <c r="H79" s="2" t="s">
        <v>134</v>
      </c>
      <c r="I79" s="12" t="s">
        <v>133</v>
      </c>
      <c r="J79" s="29"/>
    </row>
    <row r="80" spans="1:10" x14ac:dyDescent="0.3">
      <c r="A80" s="6">
        <v>77</v>
      </c>
      <c r="B80" s="20" t="s">
        <v>262</v>
      </c>
      <c r="C80" s="7" t="s">
        <v>303</v>
      </c>
      <c r="D80" s="2" t="s">
        <v>345</v>
      </c>
      <c r="E80" s="8">
        <v>5280000</v>
      </c>
      <c r="F80" s="16" t="s">
        <v>389</v>
      </c>
      <c r="G80" s="45" t="s">
        <v>428</v>
      </c>
      <c r="H80" s="6" t="s">
        <v>130</v>
      </c>
      <c r="I80" s="6" t="s">
        <v>10</v>
      </c>
      <c r="J80" s="9"/>
    </row>
    <row r="81" spans="1:10" x14ac:dyDescent="0.3">
      <c r="A81" s="6">
        <v>78</v>
      </c>
      <c r="B81" s="21" t="s">
        <v>263</v>
      </c>
      <c r="C81" s="6" t="s">
        <v>304</v>
      </c>
      <c r="D81" s="2" t="s">
        <v>346</v>
      </c>
      <c r="E81" s="10">
        <v>9900000</v>
      </c>
      <c r="F81" s="16" t="s">
        <v>390</v>
      </c>
      <c r="G81" s="35" t="s">
        <v>263</v>
      </c>
      <c r="H81" s="2" t="s">
        <v>134</v>
      </c>
      <c r="I81" s="12" t="s">
        <v>133</v>
      </c>
      <c r="J81" s="6"/>
    </row>
    <row r="82" spans="1:10" x14ac:dyDescent="0.3">
      <c r="A82" s="6">
        <v>79</v>
      </c>
      <c r="B82" s="32" t="s">
        <v>264</v>
      </c>
      <c r="C82" s="33" t="s">
        <v>305</v>
      </c>
      <c r="D82" s="2" t="s">
        <v>347</v>
      </c>
      <c r="E82" s="3">
        <v>5510000</v>
      </c>
      <c r="F82" s="16" t="s">
        <v>388</v>
      </c>
      <c r="G82" s="44" t="s">
        <v>429</v>
      </c>
      <c r="H82" s="2" t="s">
        <v>134</v>
      </c>
      <c r="I82" s="12" t="s">
        <v>133</v>
      </c>
      <c r="J82" s="33"/>
    </row>
    <row r="83" spans="1:10" x14ac:dyDescent="0.3">
      <c r="A83" s="6">
        <v>80</v>
      </c>
      <c r="B83" s="20" t="s">
        <v>265</v>
      </c>
      <c r="C83" s="7" t="s">
        <v>305</v>
      </c>
      <c r="D83" s="2" t="s">
        <v>348</v>
      </c>
      <c r="E83" s="8">
        <v>6900000</v>
      </c>
      <c r="F83" s="16" t="s">
        <v>391</v>
      </c>
      <c r="G83" s="45" t="s">
        <v>430</v>
      </c>
      <c r="H83" s="2" t="s">
        <v>134</v>
      </c>
      <c r="I83" s="12" t="s">
        <v>133</v>
      </c>
      <c r="J83" s="7"/>
    </row>
    <row r="84" spans="1:10" x14ac:dyDescent="0.3">
      <c r="A84" s="6">
        <v>81</v>
      </c>
      <c r="B84" s="21" t="s">
        <v>266</v>
      </c>
      <c r="C84" s="6" t="s">
        <v>306</v>
      </c>
      <c r="D84" s="2" t="s">
        <v>349</v>
      </c>
      <c r="E84" s="10">
        <v>9350000</v>
      </c>
      <c r="F84" s="16" t="s">
        <v>392</v>
      </c>
      <c r="G84" s="35" t="s">
        <v>266</v>
      </c>
      <c r="H84" s="2" t="s">
        <v>134</v>
      </c>
      <c r="I84" s="12" t="s">
        <v>133</v>
      </c>
      <c r="J84" s="6"/>
    </row>
    <row r="85" spans="1:10" x14ac:dyDescent="0.3">
      <c r="A85" s="6">
        <v>82</v>
      </c>
      <c r="B85" s="22" t="s">
        <v>267</v>
      </c>
      <c r="C85" s="33" t="s">
        <v>307</v>
      </c>
      <c r="D85" s="2" t="s">
        <v>350</v>
      </c>
      <c r="E85" s="3">
        <v>6328000</v>
      </c>
      <c r="F85" s="16" t="s">
        <v>393</v>
      </c>
      <c r="G85" s="44" t="s">
        <v>267</v>
      </c>
      <c r="H85" s="2" t="s">
        <v>134</v>
      </c>
      <c r="I85" s="12" t="s">
        <v>133</v>
      </c>
      <c r="J85" s="33"/>
    </row>
    <row r="86" spans="1:10" x14ac:dyDescent="0.3">
      <c r="A86" s="6">
        <v>83</v>
      </c>
      <c r="B86" s="27" t="s">
        <v>268</v>
      </c>
      <c r="C86" s="16" t="s">
        <v>308</v>
      </c>
      <c r="D86" s="2" t="s">
        <v>351</v>
      </c>
      <c r="E86" s="34">
        <v>9900000</v>
      </c>
      <c r="F86" s="16" t="s">
        <v>394</v>
      </c>
      <c r="G86" s="35" t="s">
        <v>431</v>
      </c>
      <c r="H86" s="2" t="s">
        <v>134</v>
      </c>
      <c r="I86" s="12" t="s">
        <v>133</v>
      </c>
      <c r="J86" s="16"/>
    </row>
    <row r="87" spans="1:10" x14ac:dyDescent="0.3">
      <c r="A87" s="6">
        <v>84</v>
      </c>
      <c r="B87" s="20" t="s">
        <v>269</v>
      </c>
      <c r="C87" s="7" t="s">
        <v>309</v>
      </c>
      <c r="D87" s="2" t="s">
        <v>352</v>
      </c>
      <c r="E87" s="8">
        <v>8000000</v>
      </c>
      <c r="F87" s="16" t="s">
        <v>395</v>
      </c>
      <c r="G87" s="36" t="s">
        <v>432</v>
      </c>
      <c r="H87" s="2" t="s">
        <v>134</v>
      </c>
      <c r="I87" s="12" t="s">
        <v>133</v>
      </c>
      <c r="J87" s="7"/>
    </row>
    <row r="88" spans="1:10" x14ac:dyDescent="0.3">
      <c r="A88" s="6">
        <v>85</v>
      </c>
      <c r="B88" s="19" t="s">
        <v>438</v>
      </c>
      <c r="C88" s="2" t="s">
        <v>310</v>
      </c>
      <c r="D88" s="2" t="s">
        <v>353</v>
      </c>
      <c r="E88" s="3">
        <v>20000000</v>
      </c>
      <c r="F88" s="16" t="s">
        <v>396</v>
      </c>
      <c r="G88" s="39" t="s">
        <v>433</v>
      </c>
      <c r="H88" s="2" t="s">
        <v>134</v>
      </c>
      <c r="I88" s="12" t="s">
        <v>133</v>
      </c>
      <c r="J88" s="2"/>
    </row>
    <row r="89" spans="1:10" x14ac:dyDescent="0.3">
      <c r="A89" s="6">
        <v>86</v>
      </c>
      <c r="B89" s="21" t="s">
        <v>270</v>
      </c>
      <c r="C89" s="6" t="s">
        <v>311</v>
      </c>
      <c r="D89" s="2" t="s">
        <v>354</v>
      </c>
      <c r="E89" s="10">
        <v>19000000</v>
      </c>
      <c r="F89" s="16" t="s">
        <v>397</v>
      </c>
      <c r="G89" s="35" t="s">
        <v>270</v>
      </c>
      <c r="H89" s="2" t="s">
        <v>134</v>
      </c>
      <c r="I89" s="12" t="s">
        <v>133</v>
      </c>
      <c r="J89" s="6"/>
    </row>
    <row r="90" spans="1:10" x14ac:dyDescent="0.3">
      <c r="A90" s="6">
        <v>87</v>
      </c>
      <c r="B90" s="28" t="s">
        <v>271</v>
      </c>
      <c r="C90" s="2" t="s">
        <v>311</v>
      </c>
      <c r="D90" s="2" t="s">
        <v>355</v>
      </c>
      <c r="E90" s="3">
        <v>6480000</v>
      </c>
      <c r="F90" s="16" t="s">
        <v>398</v>
      </c>
      <c r="G90" s="39" t="s">
        <v>271</v>
      </c>
      <c r="H90" s="2" t="s">
        <v>134</v>
      </c>
      <c r="I90" s="12" t="s">
        <v>133</v>
      </c>
      <c r="J90" s="2"/>
    </row>
    <row r="91" spans="1:10" x14ac:dyDescent="0.3">
      <c r="A91" s="6">
        <v>88</v>
      </c>
      <c r="B91" s="32" t="s">
        <v>272</v>
      </c>
      <c r="C91" s="33" t="s">
        <v>312</v>
      </c>
      <c r="D91" s="2" t="s">
        <v>356</v>
      </c>
      <c r="E91" s="3">
        <v>7930000</v>
      </c>
      <c r="F91" s="16" t="s">
        <v>388</v>
      </c>
      <c r="G91" s="44" t="s">
        <v>434</v>
      </c>
      <c r="H91" s="2" t="s">
        <v>134</v>
      </c>
      <c r="I91" s="12" t="s">
        <v>133</v>
      </c>
      <c r="J91" s="33"/>
    </row>
    <row r="92" spans="1:10" x14ac:dyDescent="0.3">
      <c r="A92" s="6">
        <v>89</v>
      </c>
      <c r="B92" s="19" t="s">
        <v>273</v>
      </c>
      <c r="C92" s="6" t="s">
        <v>313</v>
      </c>
      <c r="D92" s="2" t="s">
        <v>357</v>
      </c>
      <c r="E92" s="10">
        <v>19965000</v>
      </c>
      <c r="F92" s="16" t="s">
        <v>399</v>
      </c>
      <c r="G92" s="46" t="s">
        <v>435</v>
      </c>
      <c r="H92" s="2" t="s">
        <v>134</v>
      </c>
      <c r="I92" s="12" t="s">
        <v>133</v>
      </c>
      <c r="J92" s="29"/>
    </row>
    <row r="93" spans="1:10" x14ac:dyDescent="0.3">
      <c r="A93" s="6">
        <v>90</v>
      </c>
      <c r="B93" s="19" t="s">
        <v>274</v>
      </c>
      <c r="C93" s="6" t="s">
        <v>313</v>
      </c>
      <c r="D93" s="2" t="s">
        <v>358</v>
      </c>
      <c r="E93" s="10">
        <v>19750000</v>
      </c>
      <c r="F93" s="16" t="s">
        <v>400</v>
      </c>
      <c r="G93" s="46" t="s">
        <v>274</v>
      </c>
      <c r="H93" s="2" t="s">
        <v>134</v>
      </c>
      <c r="I93" s="12" t="s">
        <v>133</v>
      </c>
      <c r="J93" s="29"/>
    </row>
    <row r="94" spans="1:10" x14ac:dyDescent="0.3">
      <c r="A94" s="6">
        <v>91</v>
      </c>
      <c r="B94" s="19" t="s">
        <v>275</v>
      </c>
      <c r="C94" s="2" t="s">
        <v>314</v>
      </c>
      <c r="D94" s="2" t="s">
        <v>359</v>
      </c>
      <c r="E94" s="3">
        <v>9922000</v>
      </c>
      <c r="F94" s="16" t="s">
        <v>401</v>
      </c>
      <c r="G94" s="39" t="s">
        <v>275</v>
      </c>
      <c r="H94" s="17" t="s">
        <v>140</v>
      </c>
      <c r="I94" s="9" t="s">
        <v>131</v>
      </c>
      <c r="J94" s="2"/>
    </row>
    <row r="95" spans="1:10" x14ac:dyDescent="0.3">
      <c r="A95" s="6">
        <v>92</v>
      </c>
      <c r="B95" s="21" t="s">
        <v>276</v>
      </c>
      <c r="C95" s="6" t="s">
        <v>315</v>
      </c>
      <c r="D95" s="2" t="s">
        <v>360</v>
      </c>
      <c r="E95" s="10">
        <v>719620</v>
      </c>
      <c r="F95" s="16" t="s">
        <v>402</v>
      </c>
      <c r="G95" s="35" t="s">
        <v>276</v>
      </c>
      <c r="H95" s="2" t="s">
        <v>134</v>
      </c>
      <c r="I95" s="12" t="s">
        <v>133</v>
      </c>
      <c r="J95" s="6"/>
    </row>
    <row r="96" spans="1:10" x14ac:dyDescent="0.3">
      <c r="A96" s="6">
        <v>93</v>
      </c>
      <c r="B96" s="19" t="s">
        <v>277</v>
      </c>
      <c r="C96" s="6" t="s">
        <v>316</v>
      </c>
      <c r="D96" s="2" t="s">
        <v>361</v>
      </c>
      <c r="E96" s="10">
        <v>9372000</v>
      </c>
      <c r="F96" s="16" t="s">
        <v>403</v>
      </c>
      <c r="G96" s="46" t="s">
        <v>277</v>
      </c>
      <c r="H96" s="2" t="s">
        <v>134</v>
      </c>
      <c r="I96" s="12" t="s">
        <v>133</v>
      </c>
      <c r="J96" s="29"/>
    </row>
    <row r="97" spans="1:10" x14ac:dyDescent="0.3">
      <c r="A97" s="6">
        <v>94</v>
      </c>
      <c r="B97" s="21" t="s">
        <v>278</v>
      </c>
      <c r="C97" s="6" t="s">
        <v>317</v>
      </c>
      <c r="D97" s="2" t="s">
        <v>362</v>
      </c>
      <c r="E97" s="10">
        <v>7106000</v>
      </c>
      <c r="F97" s="16" t="s">
        <v>404</v>
      </c>
      <c r="G97" s="35" t="s">
        <v>278</v>
      </c>
      <c r="H97" s="17" t="s">
        <v>140</v>
      </c>
      <c r="I97" s="9" t="s">
        <v>131</v>
      </c>
      <c r="J97" s="6"/>
    </row>
    <row r="98" spans="1:10" x14ac:dyDescent="0.3">
      <c r="A98" s="6">
        <v>95</v>
      </c>
      <c r="B98" s="21" t="s">
        <v>279</v>
      </c>
      <c r="C98" s="6" t="s">
        <v>317</v>
      </c>
      <c r="D98" s="2" t="s">
        <v>362</v>
      </c>
      <c r="E98" s="10">
        <v>6490000</v>
      </c>
      <c r="F98" s="16" t="s">
        <v>405</v>
      </c>
      <c r="G98" s="35" t="s">
        <v>279</v>
      </c>
      <c r="H98" s="2" t="s">
        <v>134</v>
      </c>
      <c r="I98" s="12" t="s">
        <v>133</v>
      </c>
      <c r="J98" s="6"/>
    </row>
    <row r="99" spans="1:10" x14ac:dyDescent="0.3">
      <c r="A99" s="6">
        <v>96</v>
      </c>
      <c r="B99" s="28" t="s">
        <v>280</v>
      </c>
      <c r="C99" s="2" t="s">
        <v>318</v>
      </c>
      <c r="D99" s="2" t="s">
        <v>363</v>
      </c>
      <c r="E99" s="3">
        <v>17885000</v>
      </c>
      <c r="F99" s="16" t="s">
        <v>406</v>
      </c>
      <c r="G99" s="39" t="s">
        <v>436</v>
      </c>
      <c r="H99" s="2" t="s">
        <v>134</v>
      </c>
      <c r="I99" s="12" t="s">
        <v>133</v>
      </c>
      <c r="J99" s="2"/>
    </row>
  </sheetData>
  <sortState ref="A4:J50">
    <sortCondition ref="C4:C50"/>
    <sortCondition ref="E4:E50"/>
  </sortState>
  <customSheetViews>
    <customSheetView guid="{5C784A36-E66A-470C-85E3-2C572FB3A489}">
      <selection sqref="A1:S1"/>
      <pageMargins left="0.7" right="0.7" top="0.75" bottom="0.75" header="0.3" footer="0.3"/>
      <pageSetup paperSize="9" orientation="landscape" r:id="rId1"/>
    </customSheetView>
    <customSheetView guid="{16E020DC-A64E-446B-994A-EB1DCF00CDD7}" printArea="1" topLeftCell="C1">
      <selection activeCell="O7" sqref="O7"/>
      <pageMargins left="0.7" right="0.7" top="0.75" bottom="0.75" header="0.3" footer="0.3"/>
      <pageSetup paperSize="9" orientation="landscape" r:id="rId2"/>
    </customSheetView>
  </customSheetViews>
  <mergeCells count="1">
    <mergeCell ref="A1:I1"/>
  </mergeCells>
  <phoneticPr fontId="1" type="noConversion"/>
  <pageMargins left="0.7" right="0.7" top="0.75" bottom="0.75" header="0.3" footer="0.3"/>
  <pageSetup paperSize="9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kosaf</dc:creator>
  <cp:lastModifiedBy>kosaf</cp:lastModifiedBy>
  <cp:lastPrinted>2015-04-09T00:37:41Z</cp:lastPrinted>
  <dcterms:created xsi:type="dcterms:W3CDTF">2015-04-08T23:53:52Z</dcterms:created>
  <dcterms:modified xsi:type="dcterms:W3CDTF">2017-07-06T23:29:21Z</dcterms:modified>
</cp:coreProperties>
</file>