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11월" sheetId="1" r:id="rId1"/>
  </sheets>
  <calcPr calcId="145621"/>
</workbook>
</file>

<file path=xl/calcChain.xml><?xml version="1.0" encoding="utf-8"?>
<calcChain xmlns="http://schemas.openxmlformats.org/spreadsheetml/2006/main">
  <c r="K8" i="1" l="1"/>
  <c r="J8" i="1"/>
  <c r="G8" i="1"/>
  <c r="H8" i="1"/>
  <c r="M6" i="1" l="1"/>
  <c r="M7" i="1" s="1"/>
  <c r="L6" i="1"/>
  <c r="L7" i="1" s="1"/>
</calcChain>
</file>

<file path=xl/sharedStrings.xml><?xml version="1.0" encoding="utf-8"?>
<sst xmlns="http://schemas.openxmlformats.org/spreadsheetml/2006/main" count="33" uniqueCount="25">
  <si>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</si>
  <si>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</si>
  <si>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</si>
  <si>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</si>
  <si>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</si>
  <si>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</si>
  <si>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</si>
  <si>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</si>
  <si>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</si>
  <si>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</si>
  <si>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</si>
  <si>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</si>
  <si>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</si>
  <si>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</si>
  <si>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</si>
  <si>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사용수량</t>
    <phoneticPr fontId="3" type="noConversion"/>
  </si>
  <si>
    <t>구매 총액</t>
    <phoneticPr fontId="3" type="noConversion"/>
  </si>
  <si>
    <t>사용 총액</t>
    <phoneticPr fontId="3" type="noConversion"/>
  </si>
  <si>
    <t>온누리상품권</t>
    <phoneticPr fontId="3" type="noConversion"/>
  </si>
  <si>
    <t>온누리상품권</t>
    <phoneticPr fontId="3" type="noConversion"/>
  </si>
  <si>
    <t>상품권 구매 및 사용내역(2월)</t>
    <phoneticPr fontId="3" type="noConversion"/>
  </si>
  <si>
    <t>업무지원실</t>
    <phoneticPr fontId="3" type="noConversion"/>
  </si>
  <si>
    <t>소모품 구매</t>
    <phoneticPr fontId="3" type="noConversion"/>
  </si>
  <si>
    <t>전기이월(1월 잔액)</t>
    <phoneticPr fontId="3" type="noConversion"/>
  </si>
  <si>
    <t>차기이월(3월)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</si>
</sst>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5" applyNumberFormat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7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8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6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1" fontId="4" fillId="0" borderId="11" xfId="1" applyFont="1" applyBorder="1">
      <alignment vertical="center"/>
    </xf>
    <xf numFmtId="41" fontId="4" fillId="0" borderId="11" xfId="1" applyFont="1" applyBorder="1" applyAlignment="1">
      <alignment horizontal="center" vertical="center" wrapText="1"/>
    </xf>
    <xf numFmtId="41" fontId="4" fillId="0" borderId="13" xfId="1" applyFont="1" applyBorder="1">
      <alignment vertical="center"/>
    </xf>
    <xf numFmtId="41" fontId="4" fillId="0" borderId="14" xfId="1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1" applyFont="1" applyBorder="1" applyAlignment="1">
      <alignment vertical="center"/>
    </xf>
    <xf numFmtId="41" fontId="5" fillId="0" borderId="21" xfId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0" fontId="5" fillId="0" borderId="19" xfId="0" applyFont="1" applyBorder="1">
      <alignment vertical="center"/>
    </xf>
    <xf numFmtId="41" fontId="4" fillId="0" borderId="0" xfId="1" applyFont="1">
      <alignment vertical="center"/>
    </xf>
    <xf numFmtId="0" fontId="5" fillId="0" borderId="31" xfId="0" applyFont="1" applyBorder="1" applyAlignment="1">
      <alignment vertical="center"/>
    </xf>
    <xf numFmtId="41" fontId="5" fillId="0" borderId="20" xfId="0" applyNumberFormat="1" applyFont="1" applyBorder="1" applyAlignment="1">
      <alignment horizontal="center" vertical="center"/>
    </xf>
    <xf numFmtId="41" fontId="4" fillId="0" borderId="11" xfId="1" applyFont="1" applyFill="1" applyBorder="1">
      <alignment vertical="center"/>
    </xf>
    <xf numFmtId="41" fontId="4" fillId="0" borderId="11" xfId="1" applyFont="1" applyFill="1" applyBorder="1" applyAlignment="1">
      <alignment horizontal="center" vertical="center" wrapText="1"/>
    </xf>
    <xf numFmtId="41" fontId="4" fillId="0" borderId="13" xfId="1" applyFont="1" applyFill="1" applyBorder="1">
      <alignment vertical="center"/>
    </xf>
    <xf numFmtId="41" fontId="4" fillId="0" borderId="14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41" fontId="4" fillId="0" borderId="33" xfId="1" applyFont="1" applyBorder="1">
      <alignment vertical="center"/>
    </xf>
    <xf numFmtId="14" fontId="4" fillId="0" borderId="11" xfId="0" applyNumberFormat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0" borderId="15" xfId="0" applyNumberFormat="1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85" zoomScaleNormal="85" workbookViewId="0">
      <selection activeCell="I14" sqref="I14"/>
    </sheetView>
  </sheetViews>
  <sheetFormatPr defaultRowHeight="16.5" x14ac:dyDescent="0.3"/>
  <cols>
    <col min="1" max="1" width="5.25" style="1" bestFit="1" customWidth="1"/>
    <col min="2" max="2" width="20.75" style="1" bestFit="1" customWidth="1"/>
    <col min="3" max="3" width="13" style="1" bestFit="1" customWidth="1"/>
    <col min="4" max="4" width="41.375" style="1" bestFit="1" customWidth="1"/>
    <col min="5" max="5" width="11.625" style="1" bestFit="1" customWidth="1"/>
    <col min="6" max="6" width="13.125" style="1" customWidth="1"/>
    <col min="7" max="7" width="7.625" style="1" customWidth="1"/>
    <col min="8" max="8" width="13.125" style="22" customWidth="1"/>
    <col min="9" max="9" width="13.125" style="1" customWidth="1"/>
    <col min="10" max="10" width="9" style="1" bestFit="1" customWidth="1"/>
    <col min="11" max="11" width="13.125" style="22" customWidth="1"/>
    <col min="12" max="12" width="7.625" style="1" customWidth="1"/>
    <col min="13" max="13" width="13.125" style="1" customWidth="1"/>
    <col min="14" max="14" width="18.375" style="1" bestFit="1" customWidth="1"/>
    <col min="15" max="16384" width="9" style="1"/>
  </cols>
  <sheetData>
    <row r="1" spans="1:14" ht="26.25" x14ac:dyDescent="0.3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thickBot="1" x14ac:dyDescent="0.35">
      <c r="H2" s="39" t="s">
        <v>0</v>
      </c>
      <c r="I2" s="39"/>
      <c r="J2" s="39"/>
      <c r="K2" s="39"/>
      <c r="L2" s="39"/>
      <c r="M2" s="39"/>
      <c r="N2" s="39"/>
    </row>
    <row r="3" spans="1:14" x14ac:dyDescent="0.3">
      <c r="A3" s="40" t="s">
        <v>1</v>
      </c>
      <c r="B3" s="33" t="s">
        <v>2</v>
      </c>
      <c r="C3" s="42" t="s">
        <v>3</v>
      </c>
      <c r="D3" s="42" t="s">
        <v>4</v>
      </c>
      <c r="E3" s="44" t="s">
        <v>5</v>
      </c>
      <c r="F3" s="45"/>
      <c r="G3" s="45"/>
      <c r="H3" s="46"/>
      <c r="I3" s="47" t="s">
        <v>6</v>
      </c>
      <c r="J3" s="45"/>
      <c r="K3" s="46"/>
      <c r="L3" s="47" t="s">
        <v>7</v>
      </c>
      <c r="M3" s="48"/>
      <c r="N3" s="49" t="s">
        <v>8</v>
      </c>
    </row>
    <row r="4" spans="1:14" ht="17.25" thickBot="1" x14ac:dyDescent="0.35">
      <c r="A4" s="41"/>
      <c r="B4" s="34" t="s">
        <v>2</v>
      </c>
      <c r="C4" s="43" t="s">
        <v>3</v>
      </c>
      <c r="D4" s="43" t="s">
        <v>4</v>
      </c>
      <c r="E4" s="2" t="s">
        <v>9</v>
      </c>
      <c r="F4" s="2" t="s">
        <v>10</v>
      </c>
      <c r="G4" s="2" t="s">
        <v>11</v>
      </c>
      <c r="H4" s="3" t="s">
        <v>12</v>
      </c>
      <c r="I4" s="4" t="s">
        <v>13</v>
      </c>
      <c r="J4" s="2" t="s">
        <v>15</v>
      </c>
      <c r="K4" s="5" t="s">
        <v>12</v>
      </c>
      <c r="L4" s="6" t="s">
        <v>14</v>
      </c>
      <c r="M4" s="2" t="s">
        <v>12</v>
      </c>
      <c r="N4" s="50" t="s">
        <v>8</v>
      </c>
    </row>
    <row r="5" spans="1:14" ht="17.25" thickTop="1" x14ac:dyDescent="0.3">
      <c r="B5" s="15"/>
      <c r="C5" s="8"/>
      <c r="D5" s="9"/>
      <c r="E5" s="15"/>
      <c r="F5" s="10"/>
      <c r="G5" s="11"/>
      <c r="H5" s="31"/>
      <c r="I5" s="29"/>
      <c r="J5" s="11"/>
      <c r="K5" s="12"/>
      <c r="L5" s="13">
        <v>116</v>
      </c>
      <c r="M5" s="10">
        <v>1160000</v>
      </c>
      <c r="N5" s="14" t="s">
        <v>23</v>
      </c>
    </row>
    <row r="6" spans="1:14" x14ac:dyDescent="0.3">
      <c r="A6" s="7">
        <v>1</v>
      </c>
      <c r="B6" s="15" t="s">
        <v>21</v>
      </c>
      <c r="C6" s="8" t="s">
        <v>18</v>
      </c>
      <c r="D6" s="9" t="s">
        <v>22</v>
      </c>
      <c r="E6" s="32">
        <v>42424</v>
      </c>
      <c r="F6" s="25">
        <v>10000</v>
      </c>
      <c r="G6" s="26">
        <v>570</v>
      </c>
      <c r="H6" s="12">
        <v>5700000</v>
      </c>
      <c r="I6" s="30"/>
      <c r="J6" s="26"/>
      <c r="K6" s="27"/>
      <c r="L6" s="28">
        <f>L5+G6</f>
        <v>686</v>
      </c>
      <c r="M6" s="28">
        <f>M5+H6</f>
        <v>6860000</v>
      </c>
      <c r="N6" s="16"/>
    </row>
    <row r="7" spans="1:14" x14ac:dyDescent="0.3">
      <c r="A7" s="7">
        <v>2</v>
      </c>
      <c r="B7" s="15" t="s">
        <v>21</v>
      </c>
      <c r="C7" s="8" t="s">
        <v>19</v>
      </c>
      <c r="D7" s="9" t="s">
        <v>22</v>
      </c>
      <c r="E7" s="35"/>
      <c r="F7" s="25"/>
      <c r="G7" s="26"/>
      <c r="H7" s="12"/>
      <c r="I7" s="30">
        <v>42429</v>
      </c>
      <c r="J7" s="26">
        <v>570</v>
      </c>
      <c r="K7" s="27">
        <v>5700000</v>
      </c>
      <c r="L7" s="28">
        <f>L6-J7</f>
        <v>116</v>
      </c>
      <c r="M7" s="28">
        <f>M6-K7</f>
        <v>1160000</v>
      </c>
      <c r="N7" s="16"/>
    </row>
    <row r="8" spans="1:14" ht="17.25" thickBot="1" x14ac:dyDescent="0.35">
      <c r="A8" s="23"/>
      <c r="B8" s="23"/>
      <c r="C8" s="23"/>
      <c r="D8" s="23"/>
      <c r="E8" s="36" t="s">
        <v>16</v>
      </c>
      <c r="F8" s="37"/>
      <c r="G8" s="17">
        <f>SUM(G6:G7)</f>
        <v>570</v>
      </c>
      <c r="H8" s="18">
        <f>SUM(H6:H7)</f>
        <v>5700000</v>
      </c>
      <c r="I8" s="24" t="s">
        <v>17</v>
      </c>
      <c r="J8" s="17">
        <f>SUM(J7:J7)</f>
        <v>570</v>
      </c>
      <c r="K8" s="19">
        <f>SUM(K7:K7)</f>
        <v>5700000</v>
      </c>
      <c r="L8" s="20">
        <v>116</v>
      </c>
      <c r="M8" s="17">
        <v>1160000</v>
      </c>
      <c r="N8" s="21" t="s">
        <v>24</v>
      </c>
    </row>
  </sheetData>
  <mergeCells count="10">
    <mergeCell ref="E8:F8"/>
    <mergeCell ref="A1:N1"/>
    <mergeCell ref="H2:N2"/>
    <mergeCell ref="A3:A4"/>
    <mergeCell ref="C3:C4"/>
    <mergeCell ref="D3:D4"/>
    <mergeCell ref="E3:H3"/>
    <mergeCell ref="I3:K3"/>
    <mergeCell ref="L3:M3"/>
    <mergeCell ref="N3:N4"/>
  </mergeCells>
  <phoneticPr fontId="3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cp:lastPrinted>2015-08-10T11:16:58Z</cp:lastPrinted>
  <dcterms:created xsi:type="dcterms:W3CDTF">2014-05-29T04:39:46Z</dcterms:created>
  <dcterms:modified xsi:type="dcterms:W3CDTF">2016-03-17T08:31:14Z</dcterms:modified>
</cp:coreProperties>
</file>